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Z:\Tender\מכרזים\מכרז 100.2025 מסגרת פיתוח-שידרוג מערכות מים וביוב\לאתר\"/>
    </mc:Choice>
  </mc:AlternateContent>
  <xr:revisionPtr revIDLastSave="0" documentId="13_ncr:1_{0E3901F5-12D7-4BB9-8699-E7D0EB74BA54}" xr6:coauthVersionLast="47" xr6:coauthVersionMax="47" xr10:uidLastSave="{00000000-0000-0000-0000-000000000000}"/>
  <bookViews>
    <workbookView xWindow="-120" yWindow="-120" windowWidth="29040" windowHeight="15720" xr2:uid="{00000000-000D-0000-FFFF-FFFF00000000}"/>
  </bookViews>
  <sheets>
    <sheet name="מחירון_מכרז_100_2025" sheetId="1" r:id="rId1"/>
  </sheets>
  <definedNames>
    <definedName name="_xlnm._FilterDatabase" localSheetId="0" hidden="1">מחירון_מכרז_100_2025!$A$5:$G$2998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15" i="1" l="1"/>
  <c r="G2059" i="1"/>
  <c r="G2058" i="1"/>
  <c r="G2057" i="1"/>
  <c r="G2056" i="1"/>
  <c r="G2951" i="1"/>
  <c r="G2949" i="1"/>
  <c r="G2947" i="1"/>
  <c r="G2946" i="1"/>
  <c r="G2945" i="1"/>
  <c r="G2944" i="1"/>
  <c r="G2943" i="1"/>
  <c r="G2942" i="1"/>
  <c r="G2941" i="1"/>
  <c r="G2937" i="1"/>
  <c r="G2936" i="1"/>
  <c r="G2935" i="1"/>
  <c r="G2934" i="1"/>
  <c r="G2933" i="1"/>
  <c r="G2932" i="1"/>
  <c r="G2931" i="1"/>
  <c r="G2930" i="1"/>
  <c r="G2929" i="1"/>
  <c r="G2928" i="1"/>
  <c r="G2927" i="1"/>
  <c r="G2926" i="1"/>
  <c r="G2925" i="1"/>
  <c r="G2924" i="1"/>
  <c r="G2923" i="1"/>
  <c r="G2922" i="1"/>
  <c r="G2921" i="1"/>
  <c r="G2920" i="1"/>
  <c r="G2919" i="1"/>
  <c r="G2918" i="1"/>
  <c r="G2917" i="1"/>
  <c r="G2916" i="1"/>
  <c r="G2915" i="1"/>
  <c r="G2911" i="1"/>
  <c r="G2910" i="1"/>
  <c r="G2909" i="1"/>
  <c r="G2908" i="1"/>
  <c r="G2907" i="1"/>
  <c r="G2906" i="1"/>
  <c r="G2905" i="1"/>
  <c r="G2904" i="1"/>
  <c r="G2900" i="1"/>
  <c r="G2899" i="1"/>
  <c r="G2898" i="1"/>
  <c r="G2897" i="1"/>
  <c r="G2896" i="1"/>
  <c r="G2895" i="1"/>
  <c r="G2894" i="1"/>
  <c r="G2893" i="1"/>
  <c r="G2892" i="1"/>
  <c r="G2890" i="1"/>
  <c r="G2889" i="1"/>
  <c r="G2888" i="1"/>
  <c r="G2887" i="1"/>
  <c r="G2886" i="1"/>
  <c r="G2885" i="1"/>
  <c r="G2884" i="1"/>
  <c r="G2883" i="1"/>
  <c r="G2882" i="1"/>
  <c r="G2881" i="1"/>
  <c r="G2880" i="1"/>
  <c r="G2879" i="1"/>
  <c r="G2878" i="1"/>
  <c r="G2877" i="1"/>
  <c r="G2876" i="1"/>
  <c r="G2875" i="1"/>
  <c r="G2874" i="1"/>
  <c r="G2873" i="1"/>
  <c r="G2872" i="1"/>
  <c r="G2871" i="1"/>
  <c r="G2870" i="1"/>
  <c r="G2869" i="1"/>
  <c r="G2868" i="1"/>
  <c r="G2867" i="1"/>
  <c r="G2866" i="1"/>
  <c r="G2865" i="1"/>
  <c r="G2864" i="1"/>
  <c r="G2863" i="1"/>
  <c r="G2862" i="1"/>
  <c r="G2861" i="1"/>
  <c r="G2860" i="1"/>
  <c r="G2859" i="1"/>
  <c r="G2858" i="1"/>
  <c r="G2857" i="1"/>
  <c r="G2856" i="1"/>
  <c r="G2855" i="1"/>
  <c r="G2854" i="1"/>
  <c r="G2853" i="1"/>
  <c r="G2852" i="1"/>
  <c r="G2851" i="1"/>
  <c r="G2850" i="1"/>
  <c r="G2849" i="1"/>
  <c r="G2848" i="1"/>
  <c r="G2847" i="1"/>
  <c r="G2846" i="1"/>
  <c r="G2844" i="1"/>
  <c r="G2843" i="1"/>
  <c r="G2842" i="1"/>
  <c r="G2841" i="1"/>
  <c r="G2840" i="1"/>
  <c r="G2839" i="1"/>
  <c r="G2838" i="1"/>
  <c r="G2837" i="1"/>
  <c r="G2836" i="1"/>
  <c r="G2835" i="1"/>
  <c r="G2834" i="1"/>
  <c r="G2833" i="1"/>
  <c r="G2832" i="1"/>
  <c r="G2831" i="1"/>
  <c r="G2830" i="1"/>
  <c r="G2829" i="1"/>
  <c r="G2828" i="1"/>
  <c r="G2827" i="1"/>
  <c r="G2826" i="1"/>
  <c r="G2825" i="1"/>
  <c r="G2824" i="1"/>
  <c r="G2823" i="1"/>
  <c r="G2822" i="1"/>
  <c r="G2821" i="1"/>
  <c r="G2820" i="1"/>
  <c r="G2818" i="1"/>
  <c r="G2817" i="1"/>
  <c r="G2816" i="1"/>
  <c r="G2815" i="1"/>
  <c r="G2814" i="1"/>
  <c r="G2813" i="1"/>
  <c r="G2812" i="1"/>
  <c r="G2811" i="1"/>
  <c r="G2810" i="1"/>
  <c r="G2809" i="1"/>
  <c r="G2808" i="1"/>
  <c r="G2803" i="1"/>
  <c r="G2802" i="1"/>
  <c r="G2801" i="1"/>
  <c r="G2800" i="1"/>
  <c r="G2798" i="1"/>
  <c r="G2797" i="1"/>
  <c r="G2796" i="1"/>
  <c r="G2795" i="1"/>
  <c r="G2794" i="1"/>
  <c r="G2793" i="1"/>
  <c r="G2792" i="1"/>
  <c r="G2791" i="1"/>
  <c r="G2790" i="1"/>
  <c r="G2789" i="1"/>
  <c r="G2788" i="1"/>
  <c r="G2787" i="1"/>
  <c r="G2786" i="1"/>
  <c r="G2785" i="1"/>
  <c r="G2783" i="1"/>
  <c r="G2782" i="1"/>
  <c r="G2781" i="1"/>
  <c r="G2780" i="1"/>
  <c r="G2779" i="1"/>
  <c r="G2778" i="1"/>
  <c r="G2777" i="1"/>
  <c r="G2776" i="1"/>
  <c r="G2775" i="1"/>
  <c r="G2774" i="1"/>
  <c r="G2769" i="1"/>
  <c r="G2768" i="1"/>
  <c r="G2767" i="1"/>
  <c r="G2766" i="1"/>
  <c r="G2765" i="1"/>
  <c r="G2764" i="1"/>
  <c r="G2763" i="1"/>
  <c r="G2762" i="1"/>
  <c r="G2761" i="1"/>
  <c r="G2760" i="1"/>
  <c r="G2759" i="1"/>
  <c r="G2758" i="1"/>
  <c r="G2757" i="1"/>
  <c r="G2756" i="1"/>
  <c r="G2755" i="1"/>
  <c r="G2754" i="1"/>
  <c r="G2753" i="1"/>
  <c r="G2752" i="1"/>
  <c r="G2751" i="1"/>
  <c r="G2750" i="1"/>
  <c r="G2749" i="1"/>
  <c r="G2748" i="1"/>
  <c r="G2747" i="1"/>
  <c r="G2746" i="1"/>
  <c r="G2745" i="1"/>
  <c r="G2744" i="1"/>
  <c r="G2743" i="1"/>
  <c r="G2742" i="1"/>
  <c r="G2741" i="1"/>
  <c r="G2740" i="1"/>
  <c r="G2739" i="1"/>
  <c r="G2738" i="1"/>
  <c r="G2737" i="1"/>
  <c r="G2736" i="1"/>
  <c r="G2735" i="1"/>
  <c r="G2734" i="1"/>
  <c r="G2729" i="1"/>
  <c r="G2728" i="1"/>
  <c r="G2727" i="1"/>
  <c r="G2726" i="1"/>
  <c r="G2725" i="1"/>
  <c r="G2724" i="1"/>
  <c r="G2723" i="1"/>
  <c r="G2722" i="1"/>
  <c r="G2721" i="1"/>
  <c r="G2720" i="1"/>
  <c r="G2719" i="1"/>
  <c r="G2718" i="1"/>
  <c r="G2717" i="1"/>
  <c r="G2716" i="1"/>
  <c r="G2714" i="1"/>
  <c r="G2713" i="1"/>
  <c r="G2712" i="1"/>
  <c r="G2711" i="1"/>
  <c r="G2710" i="1"/>
  <c r="G2709" i="1"/>
  <c r="G2708" i="1"/>
  <c r="G2707" i="1"/>
  <c r="G2706" i="1"/>
  <c r="G2705" i="1"/>
  <c r="G2704" i="1"/>
  <c r="G2703" i="1"/>
  <c r="G2702" i="1"/>
  <c r="G2701" i="1"/>
  <c r="G2700" i="1"/>
  <c r="G2699" i="1"/>
  <c r="G2698" i="1"/>
  <c r="G2697" i="1"/>
  <c r="G2696" i="1"/>
  <c r="G2695" i="1"/>
  <c r="G2694" i="1"/>
  <c r="G2693" i="1"/>
  <c r="G2692" i="1"/>
  <c r="G2691" i="1"/>
  <c r="G2690" i="1"/>
  <c r="G2689" i="1"/>
  <c r="G2688" i="1"/>
  <c r="G2687" i="1"/>
  <c r="G2686" i="1"/>
  <c r="G2685" i="1"/>
  <c r="G2684" i="1"/>
  <c r="G2683" i="1"/>
  <c r="G2682" i="1"/>
  <c r="G2681" i="1"/>
  <c r="G2680" i="1"/>
  <c r="G2679" i="1"/>
  <c r="G2678" i="1"/>
  <c r="G2677" i="1"/>
  <c r="G2676" i="1"/>
  <c r="G2675" i="1"/>
  <c r="G2674"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7" i="1"/>
  <c r="G2646" i="1"/>
  <c r="G2645" i="1"/>
  <c r="G2644" i="1"/>
  <c r="G2643" i="1"/>
  <c r="G2642" i="1"/>
  <c r="G2641" i="1"/>
  <c r="G2640" i="1"/>
  <c r="G2639"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85" i="1"/>
  <c r="G2584" i="1"/>
  <c r="G2583" i="1"/>
  <c r="G2582" i="1"/>
  <c r="G2581" i="1"/>
  <c r="G2580" i="1"/>
  <c r="G2579" i="1"/>
  <c r="G2578" i="1"/>
  <c r="G2577" i="1"/>
  <c r="G2576" i="1"/>
  <c r="G2575" i="1"/>
  <c r="G2574" i="1"/>
  <c r="G2569" i="1"/>
  <c r="G2568" i="1"/>
  <c r="G2567" i="1"/>
  <c r="G2566" i="1"/>
  <c r="G2559" i="1"/>
  <c r="G2558" i="1"/>
  <c r="G2557" i="1"/>
  <c r="G2556" i="1"/>
  <c r="G2555" i="1"/>
  <c r="G2554" i="1"/>
  <c r="G2553" i="1"/>
  <c r="G2552" i="1"/>
  <c r="G2551" i="1"/>
  <c r="G2544" i="1"/>
  <c r="G2542" i="1"/>
  <c r="G2541" i="1"/>
  <c r="G2540" i="1"/>
  <c r="G2539" i="1"/>
  <c r="G2538" i="1"/>
  <c r="G2537" i="1"/>
  <c r="G2536" i="1"/>
  <c r="G2534" i="1"/>
  <c r="G2533" i="1"/>
  <c r="G2532" i="1"/>
  <c r="G2531" i="1"/>
  <c r="G2530" i="1"/>
  <c r="G2529" i="1"/>
  <c r="G2528"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49" i="1"/>
  <c r="G2448" i="1"/>
  <c r="G2447" i="1"/>
  <c r="G2446" i="1"/>
  <c r="G2445" i="1"/>
  <c r="G2444" i="1"/>
  <c r="G2443" i="1"/>
  <c r="G2442" i="1"/>
  <c r="G2441"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7" i="1"/>
  <c r="G2406" i="1"/>
  <c r="G2405" i="1"/>
  <c r="G2404" i="1"/>
  <c r="G2403" i="1"/>
  <c r="G2402" i="1"/>
  <c r="G2401" i="1"/>
  <c r="G2397" i="1"/>
  <c r="G2396" i="1"/>
  <c r="G2395" i="1"/>
  <c r="G2394" i="1"/>
  <c r="G2393" i="1"/>
  <c r="G2392" i="1"/>
  <c r="G2391" i="1"/>
  <c r="G2390" i="1"/>
  <c r="G2383" i="1"/>
  <c r="G2382" i="1"/>
  <c r="G2381" i="1"/>
  <c r="G2380" i="1"/>
  <c r="G2379" i="1"/>
  <c r="G2378" i="1"/>
  <c r="G2377" i="1"/>
  <c r="G2376" i="1"/>
  <c r="G2375" i="1"/>
  <c r="G2366" i="1"/>
  <c r="G2365" i="1"/>
  <c r="G2364" i="1"/>
  <c r="G2363" i="1"/>
  <c r="G2362" i="1"/>
  <c r="G2361" i="1"/>
  <c r="G2360" i="1"/>
  <c r="G2359" i="1"/>
  <c r="G2358" i="1"/>
  <c r="G2357" i="1"/>
  <c r="G2355" i="1"/>
  <c r="G2354" i="1"/>
  <c r="G2353" i="1"/>
  <c r="G2352" i="1"/>
  <c r="G2351" i="1"/>
  <c r="G2350" i="1"/>
  <c r="G2340" i="1"/>
  <c r="G2339" i="1"/>
  <c r="G2338" i="1"/>
  <c r="G2337" i="1"/>
  <c r="G2336" i="1"/>
  <c r="G2335" i="1"/>
  <c r="G2334" i="1"/>
  <c r="G2333" i="1"/>
  <c r="G2332" i="1"/>
  <c r="G2331" i="1"/>
  <c r="G2330" i="1"/>
  <c r="G2329" i="1"/>
  <c r="G2320" i="1"/>
  <c r="G2319" i="1"/>
  <c r="G2318" i="1"/>
  <c r="G2317" i="1"/>
  <c r="G2316" i="1"/>
  <c r="G2315" i="1"/>
  <c r="G2314" i="1"/>
  <c r="G2313" i="1"/>
  <c r="G2312" i="1"/>
  <c r="G2311" i="1"/>
  <c r="G2310"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1" i="1"/>
  <c r="G2270" i="1"/>
  <c r="G2269" i="1"/>
  <c r="G2268" i="1"/>
  <c r="G2267" i="1"/>
  <c r="G2266" i="1"/>
  <c r="G2265" i="1"/>
  <c r="G2264" i="1"/>
  <c r="G2263" i="1"/>
  <c r="G2262" i="1"/>
  <c r="G2261" i="1"/>
  <c r="G2260" i="1"/>
  <c r="G2259" i="1"/>
  <c r="G2258" i="1"/>
  <c r="G2257" i="1"/>
  <c r="G2256" i="1"/>
  <c r="G2255" i="1"/>
  <c r="G2254" i="1"/>
  <c r="G2253" i="1"/>
  <c r="G2252" i="1"/>
  <c r="G2250" i="1"/>
  <c r="G2249" i="1"/>
  <c r="G2248" i="1"/>
  <c r="G2247" i="1"/>
  <c r="G2246" i="1"/>
  <c r="G2245" i="1"/>
  <c r="G2244" i="1"/>
  <c r="G2243" i="1"/>
  <c r="G2242" i="1"/>
  <c r="G2241" i="1"/>
  <c r="G2240" i="1"/>
  <c r="G2239" i="1"/>
  <c r="G2238" i="1"/>
  <c r="G2237" i="1"/>
  <c r="G2236" i="1"/>
  <c r="G2235" i="1"/>
  <c r="G2234" i="1"/>
  <c r="G2233" i="1"/>
  <c r="G2227" i="1"/>
  <c r="G2226" i="1"/>
  <c r="G2225" i="1"/>
  <c r="G2224" i="1"/>
  <c r="G2223" i="1"/>
  <c r="G2222" i="1"/>
  <c r="G2221" i="1"/>
  <c r="G2220" i="1"/>
  <c r="G2219" i="1"/>
  <c r="G2218" i="1"/>
  <c r="G2217" i="1"/>
  <c r="G2216" i="1"/>
  <c r="G2213" i="1"/>
  <c r="G2212" i="1"/>
  <c r="G2211" i="1"/>
  <c r="G2210" i="1"/>
  <c r="G2209" i="1"/>
  <c r="G2208" i="1"/>
  <c r="G2207" i="1"/>
  <c r="G2206" i="1"/>
  <c r="G2203" i="1"/>
  <c r="G2202" i="1"/>
  <c r="G2201" i="1"/>
  <c r="G2199" i="1"/>
  <c r="G2198" i="1"/>
  <c r="G2197" i="1"/>
  <c r="G2196" i="1"/>
  <c r="G2195" i="1"/>
  <c r="G2194" i="1"/>
  <c r="G2193" i="1"/>
  <c r="G2192" i="1"/>
  <c r="G2191" i="1"/>
  <c r="G2190" i="1"/>
  <c r="G2189"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55" i="1"/>
  <c r="G2054" i="1"/>
  <c r="G2053" i="1"/>
  <c r="G2052" i="1"/>
  <c r="G2051" i="1"/>
  <c r="G2050" i="1"/>
  <c r="G2049" i="1"/>
  <c r="G2048"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3" i="1"/>
  <c r="G2012" i="1"/>
  <c r="G2011" i="1"/>
  <c r="G2010" i="1"/>
  <c r="G2004" i="1"/>
  <c r="G2003" i="1"/>
  <c r="G2002" i="1"/>
  <c r="G2001" i="1"/>
  <c r="G2000" i="1"/>
  <c r="G1999" i="1"/>
  <c r="G1998" i="1"/>
  <c r="G1997" i="1"/>
  <c r="G1996" i="1"/>
  <c r="G1995" i="1"/>
  <c r="G1994" i="1"/>
  <c r="G1993" i="1"/>
  <c r="G1992" i="1"/>
  <c r="G1991" i="1"/>
  <c r="G1990" i="1"/>
  <c r="G1988" i="1"/>
  <c r="G1987" i="1"/>
  <c r="G1986" i="1"/>
  <c r="G1985" i="1"/>
  <c r="G1984" i="1"/>
  <c r="G1983" i="1"/>
  <c r="G1982" i="1"/>
  <c r="G1981" i="1"/>
  <c r="G1980" i="1"/>
  <c r="G1979" i="1"/>
  <c r="G1978" i="1"/>
  <c r="G1977" i="1"/>
  <c r="G1976" i="1"/>
  <c r="G1975" i="1"/>
  <c r="G1974" i="1"/>
  <c r="G1973" i="1"/>
  <c r="G1972" i="1"/>
  <c r="G1971" i="1"/>
  <c r="G1969" i="1"/>
  <c r="G1968" i="1"/>
  <c r="G1967" i="1"/>
  <c r="G1966" i="1"/>
  <c r="G1965" i="1"/>
  <c r="G1964" i="1"/>
  <c r="G1963" i="1"/>
  <c r="G1962" i="1"/>
  <c r="G1961" i="1"/>
  <c r="G1960" i="1"/>
  <c r="G1957" i="1"/>
  <c r="G1956" i="1"/>
  <c r="G1955" i="1"/>
  <c r="G1954" i="1"/>
  <c r="G1953" i="1"/>
  <c r="G1950" i="1"/>
  <c r="G1949" i="1"/>
  <c r="G1948" i="1"/>
  <c r="G1945" i="1"/>
  <c r="G1944" i="1"/>
  <c r="G1943" i="1"/>
  <c r="G1942" i="1"/>
  <c r="G1941" i="1"/>
  <c r="G1940" i="1"/>
  <c r="G1939" i="1"/>
  <c r="G1938" i="1"/>
  <c r="G1937" i="1"/>
  <c r="G1936" i="1"/>
  <c r="G1935" i="1"/>
  <c r="G1934" i="1"/>
  <c r="G1933" i="1"/>
  <c r="G1932" i="1"/>
  <c r="G1931" i="1"/>
  <c r="G1925" i="1"/>
  <c r="G1924" i="1"/>
  <c r="G1923" i="1"/>
  <c r="G1922" i="1"/>
  <c r="G1921" i="1"/>
  <c r="G1920" i="1"/>
  <c r="G1919" i="1"/>
  <c r="G1918" i="1"/>
  <c r="G1917" i="1"/>
  <c r="G1916" i="1"/>
  <c r="G1915" i="1"/>
  <c r="G1914" i="1"/>
  <c r="G1913" i="1"/>
  <c r="G1912" i="1"/>
  <c r="G1911" i="1"/>
  <c r="G1905" i="1"/>
  <c r="G1904" i="1"/>
  <c r="G1903" i="1"/>
  <c r="G1902" i="1"/>
  <c r="G1901" i="1"/>
  <c r="G1900" i="1"/>
  <c r="G1899" i="1"/>
  <c r="G1898" i="1"/>
  <c r="G1897" i="1"/>
  <c r="G1896" i="1"/>
  <c r="G1895" i="1"/>
  <c r="G1894" i="1"/>
  <c r="G1893" i="1"/>
  <c r="G1887" i="1"/>
  <c r="G1886" i="1"/>
  <c r="G1885" i="1"/>
  <c r="G1884" i="1"/>
  <c r="G1883" i="1"/>
  <c r="G1882" i="1"/>
  <c r="G1881" i="1"/>
  <c r="G1880" i="1"/>
  <c r="G1879" i="1"/>
  <c r="G1878" i="1"/>
  <c r="G1877" i="1"/>
  <c r="G1876" i="1"/>
  <c r="G1875" i="1"/>
  <c r="G1874" i="1"/>
  <c r="G1868" i="1"/>
  <c r="G1867" i="1"/>
  <c r="G1866" i="1"/>
  <c r="G1865" i="1"/>
  <c r="G1864" i="1"/>
  <c r="G1863" i="1"/>
  <c r="G1862" i="1"/>
  <c r="G1861" i="1"/>
  <c r="G1860" i="1"/>
  <c r="G1859" i="1"/>
  <c r="G1854" i="1"/>
  <c r="G1853" i="1"/>
  <c r="G1852" i="1"/>
  <c r="G1851" i="1"/>
  <c r="G1847" i="1"/>
  <c r="G1846" i="1"/>
  <c r="G1845" i="1"/>
  <c r="G1844" i="1"/>
  <c r="G1843" i="1"/>
  <c r="G1842" i="1"/>
  <c r="G1841" i="1"/>
  <c r="G1840" i="1"/>
  <c r="G1839" i="1"/>
  <c r="G1838" i="1"/>
  <c r="G1837" i="1"/>
  <c r="G1836" i="1"/>
  <c r="G1835" i="1"/>
  <c r="G1833" i="1"/>
  <c r="G1832" i="1"/>
  <c r="G1831" i="1"/>
  <c r="G1830" i="1"/>
  <c r="G1829" i="1"/>
  <c r="G1828" i="1"/>
  <c r="G1827" i="1"/>
  <c r="G1826" i="1"/>
  <c r="G1825" i="1"/>
  <c r="G1824" i="1"/>
  <c r="G1823" i="1"/>
  <c r="G1822" i="1"/>
  <c r="G1821" i="1"/>
  <c r="G1819" i="1"/>
  <c r="G1818" i="1"/>
  <c r="G1817" i="1"/>
  <c r="G1816" i="1"/>
  <c r="G1815" i="1"/>
  <c r="G1814" i="1"/>
  <c r="G1813" i="1"/>
  <c r="G1812" i="1"/>
  <c r="G1811" i="1"/>
  <c r="G1810" i="1"/>
  <c r="G1809" i="1"/>
  <c r="G1808" i="1"/>
  <c r="G1807" i="1"/>
  <c r="G1805" i="1"/>
  <c r="G1804" i="1"/>
  <c r="G1803" i="1"/>
  <c r="G1802" i="1"/>
  <c r="G1801" i="1"/>
  <c r="G1800" i="1"/>
  <c r="G1799" i="1"/>
  <c r="G1798" i="1"/>
  <c r="G1797" i="1"/>
  <c r="G1796" i="1"/>
  <c r="G1795" i="1"/>
  <c r="G1794" i="1"/>
  <c r="G1793" i="1"/>
  <c r="G1791" i="1"/>
  <c r="G1790" i="1"/>
  <c r="G1789" i="1"/>
  <c r="G1788" i="1"/>
  <c r="G1787" i="1"/>
  <c r="G1786" i="1"/>
  <c r="G1785" i="1"/>
  <c r="G1784" i="1"/>
  <c r="G1783" i="1"/>
  <c r="G1782" i="1"/>
  <c r="G1781" i="1"/>
  <c r="G1780" i="1"/>
  <c r="G1779" i="1"/>
  <c r="G1777" i="1"/>
  <c r="G1776" i="1"/>
  <c r="G1775" i="1"/>
  <c r="G1774" i="1"/>
  <c r="G1773" i="1"/>
  <c r="G1772" i="1"/>
  <c r="G1771" i="1"/>
  <c r="G1770" i="1"/>
  <c r="G1769" i="1"/>
  <c r="G1768" i="1"/>
  <c r="G1767" i="1"/>
  <c r="G1766" i="1"/>
  <c r="G1765" i="1"/>
  <c r="G1763" i="1"/>
  <c r="G1762" i="1"/>
  <c r="G1761" i="1"/>
  <c r="G1760" i="1"/>
  <c r="G1759" i="1"/>
  <c r="G1758" i="1"/>
  <c r="G1757" i="1"/>
  <c r="G1756" i="1"/>
  <c r="G1755" i="1"/>
  <c r="G1754" i="1"/>
  <c r="G1753" i="1"/>
  <c r="G1752" i="1"/>
  <c r="G1751" i="1"/>
  <c r="G1750" i="1"/>
  <c r="G1748" i="1"/>
  <c r="G1747" i="1"/>
  <c r="G1746" i="1"/>
  <c r="G1745" i="1"/>
  <c r="G1744" i="1"/>
  <c r="G1743" i="1"/>
  <c r="G1742" i="1"/>
  <c r="G1741" i="1"/>
  <c r="G1740" i="1"/>
  <c r="G1739" i="1"/>
  <c r="G1738" i="1"/>
  <c r="G1737" i="1"/>
  <c r="G1736" i="1"/>
  <c r="G1735" i="1"/>
  <c r="G1733" i="1"/>
  <c r="G1732" i="1"/>
  <c r="G1731" i="1"/>
  <c r="G1730" i="1"/>
  <c r="G1729" i="1"/>
  <c r="G1728" i="1"/>
  <c r="G1727" i="1"/>
  <c r="G1726" i="1"/>
  <c r="G1725" i="1"/>
  <c r="G1724" i="1"/>
  <c r="G1723" i="1"/>
  <c r="G1722" i="1"/>
  <c r="G1721" i="1"/>
  <c r="G1720" i="1"/>
  <c r="G1718" i="1"/>
  <c r="G1717" i="1"/>
  <c r="G1716" i="1"/>
  <c r="G1715" i="1"/>
  <c r="G1714" i="1"/>
  <c r="G1713" i="1"/>
  <c r="G1712" i="1"/>
  <c r="G1711" i="1"/>
  <c r="G1710" i="1"/>
  <c r="G1709" i="1"/>
  <c r="G1708" i="1"/>
  <c r="G1707" i="1"/>
  <c r="G1706" i="1"/>
  <c r="G1705" i="1"/>
  <c r="G1703" i="1"/>
  <c r="G1702" i="1"/>
  <c r="G1701" i="1"/>
  <c r="G1700" i="1"/>
  <c r="G1699" i="1"/>
  <c r="G1698" i="1"/>
  <c r="G1697" i="1"/>
  <c r="G1696" i="1"/>
  <c r="G1695" i="1"/>
  <c r="G1694" i="1"/>
  <c r="G1693" i="1"/>
  <c r="G1692" i="1"/>
  <c r="G1691" i="1"/>
  <c r="G1690" i="1"/>
  <c r="G1689" i="1"/>
  <c r="G1687" i="1"/>
  <c r="G1686" i="1"/>
  <c r="G1685" i="1"/>
  <c r="G1684" i="1"/>
  <c r="G1683" i="1"/>
  <c r="G1682" i="1"/>
  <c r="G1681" i="1"/>
  <c r="G1680" i="1"/>
  <c r="G1679" i="1"/>
  <c r="G1678" i="1"/>
  <c r="G1677" i="1"/>
  <c r="G1676" i="1"/>
  <c r="G1675" i="1"/>
  <c r="G1674" i="1"/>
  <c r="G1672" i="1"/>
  <c r="G1671" i="1"/>
  <c r="G1670" i="1"/>
  <c r="G1669" i="1"/>
  <c r="G1668" i="1"/>
  <c r="G1667" i="1"/>
  <c r="G1666" i="1"/>
  <c r="G1665" i="1"/>
  <c r="G1664" i="1"/>
  <c r="G1663" i="1"/>
  <c r="G1662" i="1"/>
  <c r="G1661" i="1"/>
  <c r="G1660" i="1"/>
  <c r="G1659" i="1"/>
  <c r="G1657" i="1"/>
  <c r="G1656" i="1"/>
  <c r="G1655" i="1"/>
  <c r="G1654" i="1"/>
  <c r="G1653" i="1"/>
  <c r="G1652" i="1"/>
  <c r="G1651" i="1"/>
  <c r="G1650" i="1"/>
  <c r="G1649" i="1"/>
  <c r="G1648" i="1"/>
  <c r="G1647" i="1"/>
  <c r="G1646" i="1"/>
  <c r="G1645" i="1"/>
  <c r="G1644" i="1"/>
  <c r="G1642" i="1"/>
  <c r="G1641" i="1"/>
  <c r="G1640" i="1"/>
  <c r="G1639" i="1"/>
  <c r="G1638" i="1"/>
  <c r="G1637" i="1"/>
  <c r="G1636" i="1"/>
  <c r="G1635" i="1"/>
  <c r="G1634" i="1"/>
  <c r="G1633" i="1"/>
  <c r="G1632" i="1"/>
  <c r="G1631" i="1"/>
  <c r="G1630" i="1"/>
  <c r="G1628" i="1"/>
  <c r="G1627" i="1"/>
  <c r="G1626" i="1"/>
  <c r="G1625" i="1"/>
  <c r="G1624" i="1"/>
  <c r="G1623" i="1"/>
  <c r="G1622" i="1"/>
  <c r="G1621" i="1"/>
  <c r="G1620" i="1"/>
  <c r="G1619" i="1"/>
  <c r="G1618" i="1"/>
  <c r="G1617" i="1"/>
  <c r="G1616" i="1"/>
  <c r="G1615" i="1"/>
  <c r="G1613" i="1"/>
  <c r="G1612" i="1"/>
  <c r="G1611" i="1"/>
  <c r="G1610" i="1"/>
  <c r="G1609" i="1"/>
  <c r="G1608" i="1"/>
  <c r="G1607" i="1"/>
  <c r="G1604" i="1"/>
  <c r="G1603" i="1"/>
  <c r="G1602" i="1"/>
  <c r="G1601" i="1"/>
  <c r="G1600" i="1"/>
  <c r="G1599" i="1"/>
  <c r="G1598" i="1"/>
  <c r="G1597" i="1"/>
  <c r="G1594" i="1"/>
  <c r="G1593" i="1"/>
  <c r="G1592" i="1"/>
  <c r="G1591" i="1"/>
  <c r="G1590" i="1"/>
  <c r="G1589" i="1"/>
  <c r="G1588" i="1"/>
  <c r="G1587" i="1"/>
  <c r="G1584" i="1"/>
  <c r="G1583" i="1"/>
  <c r="G1582" i="1"/>
  <c r="G1581" i="1"/>
  <c r="G1580" i="1"/>
  <c r="G1579" i="1"/>
  <c r="G1578" i="1"/>
  <c r="G1577" i="1"/>
  <c r="G1574" i="1"/>
  <c r="G1573" i="1"/>
  <c r="G1572" i="1"/>
  <c r="G1571" i="1"/>
  <c r="G1570" i="1"/>
  <c r="G1569" i="1"/>
  <c r="G1568" i="1"/>
  <c r="G1567" i="1"/>
  <c r="G1564" i="1"/>
  <c r="G1563" i="1"/>
  <c r="G1562" i="1"/>
  <c r="G1561" i="1"/>
  <c r="G1560" i="1"/>
  <c r="G1559" i="1"/>
  <c r="G1558" i="1"/>
  <c r="G1557" i="1"/>
  <c r="G1554" i="1"/>
  <c r="G1553" i="1"/>
  <c r="G1552" i="1"/>
  <c r="G1551" i="1"/>
  <c r="G1550" i="1"/>
  <c r="G1549" i="1"/>
  <c r="G1548" i="1"/>
  <c r="G1547" i="1"/>
  <c r="G1544" i="1"/>
  <c r="G1543" i="1"/>
  <c r="G1542" i="1"/>
  <c r="G1541" i="1"/>
  <c r="G1540" i="1"/>
  <c r="G1539" i="1"/>
  <c r="G1538" i="1"/>
  <c r="G1537" i="1"/>
  <c r="G1534" i="1"/>
  <c r="G1533" i="1"/>
  <c r="G1532" i="1"/>
  <c r="G1531" i="1"/>
  <c r="G1530" i="1"/>
  <c r="G1529" i="1"/>
  <c r="G1528" i="1"/>
  <c r="G1527" i="1"/>
  <c r="G1524" i="1"/>
  <c r="G1523" i="1"/>
  <c r="G1522" i="1"/>
  <c r="G1521" i="1"/>
  <c r="G1520" i="1"/>
  <c r="G1519" i="1"/>
  <c r="G1518" i="1"/>
  <c r="G1517" i="1"/>
  <c r="G1514" i="1"/>
  <c r="G1513" i="1"/>
  <c r="G1512" i="1"/>
  <c r="G1511" i="1"/>
  <c r="G1510" i="1"/>
  <c r="G1509" i="1"/>
  <c r="G1508" i="1"/>
  <c r="G1507" i="1"/>
  <c r="G1506" i="1"/>
  <c r="G1503" i="1"/>
  <c r="G1502" i="1"/>
  <c r="G1501" i="1"/>
  <c r="G1500" i="1"/>
  <c r="G1499" i="1"/>
  <c r="G1498" i="1"/>
  <c r="G1497" i="1"/>
  <c r="G1496" i="1"/>
  <c r="G1495" i="1"/>
  <c r="G1492" i="1"/>
  <c r="G1491" i="1"/>
  <c r="G1490" i="1"/>
  <c r="G1489" i="1"/>
  <c r="G1488" i="1"/>
  <c r="G1487" i="1"/>
  <c r="G1486" i="1"/>
  <c r="G1485" i="1"/>
  <c r="G1484" i="1"/>
  <c r="G1482" i="1"/>
  <c r="G1481" i="1"/>
  <c r="G1480" i="1"/>
  <c r="G1478" i="1"/>
  <c r="G1477" i="1"/>
  <c r="G1476" i="1"/>
  <c r="G1475" i="1"/>
  <c r="G1474" i="1"/>
  <c r="G1473" i="1"/>
  <c r="G1472" i="1"/>
  <c r="G1471" i="1"/>
  <c r="G1470" i="1"/>
  <c r="G1469" i="1"/>
  <c r="G1468" i="1"/>
  <c r="G1467" i="1"/>
  <c r="G1464" i="1"/>
  <c r="G1463" i="1"/>
  <c r="G1462" i="1"/>
  <c r="G1461" i="1"/>
  <c r="G1460" i="1"/>
  <c r="G1459" i="1"/>
  <c r="G1458" i="1"/>
  <c r="G1457" i="1"/>
  <c r="G1456" i="1"/>
  <c r="G1455" i="1"/>
  <c r="G1454" i="1"/>
  <c r="G1453" i="1"/>
  <c r="G1452" i="1"/>
  <c r="G1451" i="1"/>
  <c r="G1450" i="1"/>
  <c r="G1448" i="1"/>
  <c r="G1447" i="1"/>
  <c r="G1446" i="1"/>
  <c r="G1445" i="1"/>
  <c r="G1444" i="1"/>
  <c r="G1443" i="1"/>
  <c r="G1442" i="1"/>
  <c r="G1441" i="1"/>
  <c r="G1440" i="1"/>
  <c r="G1439" i="1"/>
  <c r="G1438" i="1"/>
  <c r="G1437" i="1"/>
  <c r="G1436" i="1"/>
  <c r="G1435" i="1"/>
  <c r="G1434" i="1"/>
  <c r="G1433" i="1"/>
  <c r="G1432" i="1"/>
  <c r="G1431" i="1"/>
  <c r="G1430" i="1"/>
  <c r="G1429" i="1"/>
  <c r="G1428" i="1"/>
  <c r="G1427" i="1"/>
  <c r="G1425" i="1"/>
  <c r="G1424" i="1"/>
  <c r="G1422" i="1"/>
  <c r="G1421" i="1"/>
  <c r="G1420" i="1"/>
  <c r="G1419" i="1"/>
  <c r="G1418" i="1"/>
  <c r="G1417" i="1"/>
  <c r="G1416" i="1"/>
  <c r="G1414" i="1"/>
  <c r="G1413"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74" i="1"/>
  <c r="G1373" i="1"/>
  <c r="G1372" i="1"/>
  <c r="G1371" i="1"/>
  <c r="G1370" i="1"/>
  <c r="G1369" i="1"/>
  <c r="G1368" i="1"/>
  <c r="G1367" i="1"/>
  <c r="G1366" i="1"/>
  <c r="G1365" i="1"/>
  <c r="G1362" i="1"/>
  <c r="G1361" i="1"/>
  <c r="G1360" i="1"/>
  <c r="G1359" i="1"/>
  <c r="G1358" i="1"/>
  <c r="G1357" i="1"/>
  <c r="G1356" i="1"/>
  <c r="G1355" i="1"/>
  <c r="G1354" i="1"/>
  <c r="G1353" i="1"/>
  <c r="G1352" i="1"/>
  <c r="G1351" i="1"/>
  <c r="G1350" i="1"/>
  <c r="G1349" i="1"/>
  <c r="G1348" i="1"/>
  <c r="G1347" i="1"/>
  <c r="G1346" i="1"/>
  <c r="G1345" i="1"/>
  <c r="G1344" i="1"/>
  <c r="G1343" i="1"/>
  <c r="G1342" i="1"/>
  <c r="G1341" i="1"/>
  <c r="G1339" i="1"/>
  <c r="G1338" i="1"/>
  <c r="G1337" i="1"/>
  <c r="G1336" i="1"/>
  <c r="G1335" i="1"/>
  <c r="G1334" i="1"/>
  <c r="G1333" i="1"/>
  <c r="G1332" i="1"/>
  <c r="G1330" i="1"/>
  <c r="G1329" i="1"/>
  <c r="G1328" i="1"/>
  <c r="G1327" i="1"/>
  <c r="G1326" i="1"/>
  <c r="G1325"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5" i="1"/>
  <c r="G1284" i="1"/>
  <c r="G1283" i="1"/>
  <c r="G1282" i="1"/>
  <c r="G1281" i="1"/>
  <c r="G1280" i="1"/>
  <c r="G1279" i="1"/>
  <c r="G1278" i="1"/>
  <c r="G1277" i="1"/>
  <c r="G1276" i="1"/>
  <c r="G1275" i="1"/>
  <c r="G1274" i="1"/>
  <c r="G1273" i="1"/>
  <c r="G1272" i="1"/>
  <c r="G1271" i="1"/>
  <c r="G1270" i="1"/>
  <c r="G1269" i="1"/>
  <c r="G1268" i="1"/>
  <c r="G1266" i="1"/>
  <c r="G1265" i="1"/>
  <c r="G1264" i="1"/>
  <c r="G1263" i="1"/>
  <c r="G1262" i="1"/>
  <c r="G1259" i="1"/>
  <c r="G1258" i="1"/>
  <c r="G1257" i="1"/>
  <c r="G1256" i="1"/>
  <c r="G1255" i="1"/>
  <c r="G1253" i="1"/>
  <c r="G1252" i="1"/>
  <c r="G1251" i="1"/>
  <c r="G1250" i="1"/>
  <c r="G1249" i="1"/>
  <c r="G1248" i="1"/>
  <c r="G1247" i="1"/>
  <c r="G1246" i="1"/>
  <c r="G1245" i="1"/>
  <c r="G1243" i="1"/>
  <c r="G1242" i="1"/>
  <c r="G1241" i="1"/>
  <c r="G1239" i="1"/>
  <c r="G1238" i="1"/>
  <c r="G1237" i="1"/>
  <c r="G1236" i="1"/>
  <c r="G1235" i="1"/>
  <c r="G1233" i="1"/>
  <c r="G1232" i="1"/>
  <c r="G1231" i="1"/>
  <c r="G1230" i="1"/>
  <c r="G1229" i="1"/>
  <c r="G1227" i="1"/>
  <c r="G1226" i="1"/>
  <c r="G1225" i="1"/>
  <c r="G1224" i="1"/>
  <c r="G1223" i="1"/>
  <c r="G1222" i="1"/>
  <c r="G1221" i="1"/>
  <c r="G1220" i="1"/>
  <c r="G1219" i="1"/>
  <c r="G1218" i="1"/>
  <c r="G1214" i="1"/>
  <c r="G1213" i="1"/>
  <c r="G1212" i="1"/>
  <c r="G1211" i="1"/>
  <c r="G1210" i="1"/>
  <c r="G1209" i="1"/>
  <c r="G1208" i="1"/>
  <c r="G1207" i="1"/>
  <c r="G1204" i="1"/>
  <c r="G1203" i="1"/>
  <c r="G1202" i="1"/>
  <c r="G1201" i="1"/>
  <c r="G1200" i="1"/>
  <c r="G1199" i="1"/>
  <c r="G1198" i="1"/>
  <c r="G1197" i="1"/>
  <c r="G1196" i="1"/>
  <c r="G1195" i="1"/>
  <c r="G1194" i="1"/>
  <c r="G1193" i="1"/>
  <c r="G1191" i="1"/>
  <c r="G1190" i="1"/>
  <c r="G1189" i="1"/>
  <c r="G1188" i="1"/>
  <c r="G1187" i="1"/>
  <c r="G1186" i="1"/>
  <c r="G1185" i="1"/>
  <c r="G1184" i="1"/>
  <c r="G1183" i="1"/>
  <c r="G1182" i="1"/>
  <c r="G1181" i="1"/>
  <c r="G1180" i="1"/>
  <c r="G1179" i="1"/>
  <c r="G1178" i="1"/>
  <c r="G1177" i="1"/>
  <c r="G1176" i="1"/>
  <c r="G1175" i="1"/>
  <c r="G1174" i="1"/>
  <c r="G1173" i="1"/>
  <c r="G1172" i="1"/>
  <c r="G1171" i="1"/>
  <c r="G1170"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4" i="1"/>
  <c r="G1133" i="1"/>
  <c r="G1132" i="1"/>
  <c r="G1131" i="1"/>
  <c r="G1130" i="1"/>
  <c r="G1129" i="1"/>
  <c r="G1128" i="1"/>
  <c r="G1127" i="1"/>
  <c r="G1123" i="1"/>
  <c r="G1122" i="1"/>
  <c r="G1121" i="1"/>
  <c r="G1120" i="1"/>
  <c r="G1119" i="1"/>
  <c r="G1118" i="1"/>
  <c r="G1117" i="1"/>
  <c r="G1116" i="1"/>
  <c r="G1115" i="1"/>
  <c r="G1114" i="1"/>
  <c r="G1113" i="1"/>
  <c r="G1112" i="1"/>
  <c r="G1111" i="1"/>
  <c r="G1110" i="1"/>
  <c r="G1109" i="1"/>
  <c r="G1108" i="1"/>
  <c r="G1107" i="1"/>
  <c r="G1104" i="1"/>
  <c r="G1103" i="1"/>
  <c r="G1102" i="1"/>
  <c r="G1101" i="1"/>
  <c r="G1100" i="1"/>
  <c r="G1099" i="1"/>
  <c r="G1098" i="1"/>
  <c r="G1097" i="1"/>
  <c r="G1096" i="1"/>
  <c r="G1095" i="1"/>
  <c r="G1094" i="1"/>
  <c r="G1093" i="1"/>
  <c r="G1092" i="1"/>
  <c r="G1091" i="1"/>
  <c r="G1090" i="1"/>
  <c r="G1089" i="1"/>
  <c r="G1079" i="1"/>
  <c r="G1078" i="1"/>
  <c r="G1077" i="1"/>
  <c r="G1076" i="1"/>
  <c r="G1075" i="1"/>
  <c r="G1074" i="1"/>
  <c r="G1073" i="1"/>
  <c r="G1072" i="1"/>
  <c r="G1071" i="1"/>
  <c r="G1070" i="1"/>
  <c r="G1069" i="1"/>
  <c r="G1068" i="1"/>
  <c r="G1064" i="1"/>
  <c r="G1063" i="1"/>
  <c r="G1062" i="1"/>
  <c r="G1061" i="1"/>
  <c r="G1060" i="1"/>
  <c r="G1059" i="1"/>
  <c r="G1058" i="1"/>
  <c r="G1057" i="1"/>
  <c r="G1056" i="1"/>
  <c r="G1055" i="1"/>
  <c r="G1054" i="1"/>
  <c r="G1053" i="1"/>
  <c r="G1052" i="1"/>
  <c r="G1050" i="1"/>
  <c r="G1049" i="1"/>
  <c r="G1048" i="1"/>
  <c r="G1046" i="1"/>
  <c r="G1045" i="1"/>
  <c r="G1044" i="1"/>
  <c r="G1043" i="1"/>
  <c r="G1042" i="1"/>
  <c r="G1041" i="1"/>
  <c r="G1040" i="1"/>
  <c r="G1039" i="1"/>
  <c r="G1038" i="1"/>
  <c r="G1037" i="1"/>
  <c r="G1036" i="1"/>
  <c r="G1035" i="1"/>
  <c r="G1034" i="1"/>
  <c r="G1033" i="1"/>
  <c r="G1032" i="1"/>
  <c r="G1031" i="1"/>
  <c r="G1030" i="1"/>
  <c r="G1029" i="1"/>
  <c r="G1028"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5" i="1"/>
  <c r="G994" i="1"/>
  <c r="G993" i="1"/>
  <c r="G992" i="1"/>
  <c r="G991" i="1"/>
  <c r="G990" i="1"/>
  <c r="G989" i="1"/>
  <c r="G988" i="1"/>
  <c r="G987" i="1"/>
  <c r="G986" i="1"/>
  <c r="G985" i="1"/>
  <c r="G984" i="1"/>
  <c r="G983" i="1"/>
  <c r="G982" i="1"/>
  <c r="G981" i="1"/>
  <c r="G979" i="1"/>
  <c r="G978" i="1"/>
  <c r="G977" i="1"/>
  <c r="G976" i="1"/>
  <c r="G975" i="1"/>
  <c r="G974" i="1"/>
  <c r="G973" i="1"/>
  <c r="G972" i="1"/>
  <c r="G971" i="1"/>
  <c r="G970" i="1"/>
  <c r="G969" i="1"/>
  <c r="G968" i="1"/>
  <c r="G967" i="1"/>
  <c r="G966" i="1"/>
  <c r="G965" i="1"/>
  <c r="G964" i="1"/>
  <c r="G961" i="1"/>
  <c r="G960" i="1"/>
  <c r="G959" i="1"/>
  <c r="G958" i="1"/>
  <c r="G957" i="1"/>
  <c r="G956" i="1"/>
  <c r="G955" i="1"/>
  <c r="G954" i="1"/>
  <c r="G953" i="1"/>
  <c r="G952" i="1"/>
  <c r="G951" i="1"/>
  <c r="G950" i="1"/>
  <c r="G949" i="1"/>
  <c r="G948" i="1"/>
  <c r="G947" i="1"/>
  <c r="G946" i="1"/>
  <c r="G943" i="1"/>
  <c r="G942" i="1"/>
  <c r="G941" i="1"/>
  <c r="G940" i="1"/>
  <c r="G939" i="1"/>
  <c r="G938" i="1"/>
  <c r="G937" i="1"/>
  <c r="G936" i="1"/>
  <c r="G935" i="1"/>
  <c r="G934" i="1"/>
  <c r="G933" i="1"/>
  <c r="G930" i="1"/>
  <c r="G929" i="1"/>
  <c r="G928" i="1"/>
  <c r="G927" i="1"/>
  <c r="G926" i="1"/>
  <c r="G925" i="1"/>
  <c r="G924" i="1"/>
  <c r="G921" i="1"/>
  <c r="G920" i="1"/>
  <c r="G919" i="1"/>
  <c r="G918" i="1"/>
  <c r="G917" i="1"/>
  <c r="G914" i="1"/>
  <c r="G913" i="1"/>
  <c r="G912" i="1"/>
  <c r="G911" i="1"/>
  <c r="G910" i="1"/>
  <c r="G909" i="1"/>
  <c r="G905" i="1"/>
  <c r="G904" i="1"/>
  <c r="G903" i="1"/>
  <c r="G902" i="1"/>
  <c r="G901" i="1"/>
  <c r="G900" i="1"/>
  <c r="G899" i="1"/>
  <c r="G898" i="1"/>
  <c r="G897" i="1"/>
  <c r="G896" i="1"/>
  <c r="G895" i="1"/>
  <c r="G894" i="1"/>
  <c r="G893" i="1"/>
  <c r="G891" i="1"/>
  <c r="G890" i="1"/>
  <c r="G889" i="1"/>
  <c r="G888" i="1"/>
  <c r="G887" i="1"/>
  <c r="G886" i="1"/>
  <c r="G885" i="1"/>
  <c r="G884" i="1"/>
  <c r="G883" i="1"/>
  <c r="G882" i="1"/>
  <c r="G881" i="1"/>
  <c r="G880" i="1"/>
  <c r="G879" i="1"/>
  <c r="G877" i="1"/>
  <c r="G876" i="1"/>
  <c r="G875" i="1"/>
  <c r="G874" i="1"/>
  <c r="G873" i="1"/>
  <c r="G872" i="1"/>
  <c r="G871" i="1"/>
  <c r="G870" i="1"/>
  <c r="G869" i="1"/>
  <c r="G868" i="1"/>
  <c r="G867" i="1"/>
  <c r="G866" i="1"/>
  <c r="G865" i="1"/>
  <c r="G864" i="1"/>
  <c r="G862" i="1"/>
  <c r="G861" i="1"/>
  <c r="G860" i="1"/>
  <c r="G859" i="1"/>
  <c r="G858" i="1"/>
  <c r="G857" i="1"/>
  <c r="G856" i="1"/>
  <c r="G855" i="1"/>
  <c r="G854" i="1"/>
  <c r="G853" i="1"/>
  <c r="G852" i="1"/>
  <c r="G851" i="1"/>
  <c r="G850" i="1"/>
  <c r="G849" i="1"/>
  <c r="G846" i="1"/>
  <c r="G845" i="1"/>
  <c r="G844" i="1"/>
  <c r="G843" i="1"/>
  <c r="G842" i="1"/>
  <c r="G841" i="1"/>
  <c r="G840" i="1"/>
  <c r="G839" i="1"/>
  <c r="G838" i="1"/>
  <c r="G837" i="1"/>
  <c r="G836" i="1"/>
  <c r="G835" i="1"/>
  <c r="G834" i="1"/>
  <c r="G833" i="1"/>
  <c r="G831" i="1"/>
  <c r="G830" i="1"/>
  <c r="G829" i="1"/>
  <c r="G828" i="1"/>
  <c r="G827" i="1"/>
  <c r="G826" i="1"/>
  <c r="G825" i="1"/>
  <c r="G824" i="1"/>
  <c r="G823" i="1"/>
  <c r="G822" i="1"/>
  <c r="G821" i="1"/>
  <c r="G820" i="1"/>
  <c r="G819" i="1"/>
  <c r="G818" i="1"/>
  <c r="G816" i="1"/>
  <c r="G815" i="1"/>
  <c r="G814" i="1"/>
  <c r="G813" i="1"/>
  <c r="G812" i="1"/>
  <c r="G811" i="1"/>
  <c r="G810" i="1"/>
  <c r="G809" i="1"/>
  <c r="G808" i="1"/>
  <c r="G807" i="1"/>
  <c r="G806" i="1"/>
  <c r="G805" i="1"/>
  <c r="G804" i="1"/>
  <c r="G803" i="1"/>
  <c r="G801" i="1"/>
  <c r="G800" i="1"/>
  <c r="G799" i="1"/>
  <c r="G798" i="1"/>
  <c r="G797" i="1"/>
  <c r="G796" i="1"/>
  <c r="G795" i="1"/>
  <c r="G794" i="1"/>
  <c r="G793" i="1"/>
  <c r="G792" i="1"/>
  <c r="G791" i="1"/>
  <c r="G789" i="1"/>
  <c r="G788" i="1"/>
  <c r="G787" i="1"/>
  <c r="G786" i="1"/>
  <c r="G785" i="1"/>
  <c r="G784" i="1"/>
  <c r="G783" i="1"/>
  <c r="G782" i="1"/>
  <c r="G781" i="1"/>
  <c r="G780" i="1"/>
  <c r="G779" i="1"/>
  <c r="G777" i="1"/>
  <c r="G776" i="1"/>
  <c r="G775" i="1"/>
  <c r="G774" i="1"/>
  <c r="G773" i="1"/>
  <c r="G772" i="1"/>
  <c r="G771" i="1"/>
  <c r="G770" i="1"/>
  <c r="G769" i="1"/>
  <c r="G768" i="1"/>
  <c r="G767" i="1"/>
  <c r="G765" i="1"/>
  <c r="G764" i="1"/>
  <c r="G763" i="1"/>
  <c r="G762" i="1"/>
  <c r="G761" i="1"/>
  <c r="G760" i="1"/>
  <c r="G759" i="1"/>
  <c r="G758" i="1"/>
  <c r="G757" i="1"/>
  <c r="G756" i="1"/>
  <c r="G754" i="1"/>
  <c r="G753" i="1"/>
  <c r="G752" i="1"/>
  <c r="G751" i="1"/>
  <c r="G750" i="1"/>
  <c r="G749" i="1"/>
  <c r="G748" i="1"/>
  <c r="G746" i="1"/>
  <c r="G745" i="1"/>
  <c r="G744" i="1"/>
  <c r="G743" i="1"/>
  <c r="G742" i="1"/>
  <c r="G741" i="1"/>
  <c r="G740" i="1"/>
  <c r="G739" i="1"/>
  <c r="G738" i="1"/>
  <c r="G737" i="1"/>
  <c r="G736" i="1"/>
  <c r="G734" i="1"/>
  <c r="G733" i="1"/>
  <c r="G732" i="1"/>
  <c r="G731" i="1"/>
  <c r="G730" i="1"/>
  <c r="G729" i="1"/>
  <c r="G728" i="1"/>
  <c r="G723" i="1"/>
  <c r="G722" i="1"/>
  <c r="G721" i="1"/>
  <c r="G720" i="1"/>
  <c r="G719" i="1"/>
  <c r="G718" i="1"/>
  <c r="G717" i="1"/>
  <c r="G716" i="1"/>
  <c r="G713" i="1"/>
  <c r="G712" i="1"/>
  <c r="G711" i="1"/>
  <c r="G710" i="1"/>
  <c r="G709" i="1"/>
  <c r="G708" i="1"/>
  <c r="G707" i="1"/>
  <c r="G706" i="1"/>
  <c r="G703" i="1"/>
  <c r="G702" i="1"/>
  <c r="G701" i="1"/>
  <c r="G700" i="1"/>
  <c r="G699" i="1"/>
  <c r="G698" i="1"/>
  <c r="G697" i="1"/>
  <c r="G696" i="1"/>
  <c r="G693" i="1"/>
  <c r="G692" i="1"/>
  <c r="G691" i="1"/>
  <c r="G690" i="1"/>
  <c r="G689" i="1"/>
  <c r="G688" i="1"/>
  <c r="G687" i="1"/>
  <c r="G684" i="1"/>
  <c r="G683" i="1"/>
  <c r="G682" i="1"/>
  <c r="G681" i="1"/>
  <c r="G680" i="1"/>
  <c r="G679" i="1"/>
  <c r="G678" i="1"/>
  <c r="G675" i="1"/>
  <c r="G674" i="1"/>
  <c r="G673" i="1"/>
  <c r="G672" i="1"/>
  <c r="G671" i="1"/>
  <c r="G670" i="1"/>
  <c r="G669" i="1"/>
  <c r="G666" i="1"/>
  <c r="G665" i="1"/>
  <c r="G664" i="1"/>
  <c r="G663" i="1"/>
  <c r="G662" i="1"/>
  <c r="G661" i="1"/>
  <c r="G660" i="1"/>
  <c r="G657" i="1"/>
  <c r="G656" i="1"/>
  <c r="G655" i="1"/>
  <c r="G654" i="1"/>
  <c r="G653" i="1"/>
  <c r="G652" i="1"/>
  <c r="G651" i="1"/>
  <c r="G648" i="1"/>
  <c r="G647" i="1"/>
  <c r="G646" i="1"/>
  <c r="G645" i="1"/>
  <c r="G644" i="1"/>
  <c r="G643" i="1"/>
  <c r="G642" i="1"/>
  <c r="G641" i="1"/>
  <c r="G638" i="1"/>
  <c r="G637" i="1"/>
  <c r="G636" i="1"/>
  <c r="G635" i="1"/>
  <c r="G634" i="1"/>
  <c r="G633" i="1"/>
  <c r="G632" i="1"/>
  <c r="G631" i="1"/>
  <c r="G629" i="1"/>
  <c r="G628" i="1"/>
  <c r="G627" i="1"/>
  <c r="G626" i="1"/>
  <c r="G625" i="1"/>
  <c r="G624" i="1"/>
  <c r="G620" i="1"/>
  <c r="G619" i="1"/>
  <c r="G618" i="1"/>
  <c r="G617" i="1"/>
  <c r="G616" i="1"/>
  <c r="G615" i="1"/>
  <c r="G614" i="1"/>
  <c r="G612" i="1"/>
  <c r="G611" i="1"/>
  <c r="G610" i="1"/>
  <c r="G609" i="1"/>
  <c r="G608" i="1"/>
  <c r="G607" i="1"/>
  <c r="G606" i="1"/>
  <c r="G605" i="1"/>
  <c r="G595" i="1"/>
  <c r="G594" i="1"/>
  <c r="G593" i="1"/>
  <c r="G592" i="1"/>
  <c r="G591" i="1"/>
  <c r="G590" i="1"/>
  <c r="G589" i="1"/>
  <c r="G588" i="1"/>
  <c r="G587" i="1"/>
  <c r="G586" i="1"/>
  <c r="G585" i="1"/>
  <c r="G584" i="1"/>
  <c r="G583" i="1"/>
  <c r="G582" i="1"/>
  <c r="G581" i="1"/>
  <c r="G580" i="1"/>
  <c r="G579" i="1"/>
  <c r="G578" i="1"/>
  <c r="G577" i="1"/>
  <c r="G576" i="1"/>
  <c r="G575" i="1"/>
  <c r="G571" i="1"/>
  <c r="G570" i="1"/>
  <c r="G569" i="1"/>
  <c r="G568" i="1"/>
  <c r="G567" i="1"/>
  <c r="G566" i="1"/>
  <c r="G565" i="1"/>
  <c r="G564" i="1"/>
  <c r="G563" i="1"/>
  <c r="G562" i="1"/>
  <c r="G561" i="1"/>
  <c r="G560" i="1"/>
  <c r="G558" i="1"/>
  <c r="G557" i="1"/>
  <c r="G556" i="1"/>
  <c r="G555" i="1"/>
  <c r="G554" i="1"/>
  <c r="G553" i="1"/>
  <c r="G552" i="1"/>
  <c r="G551" i="1"/>
  <c r="G550" i="1"/>
  <c r="G549" i="1"/>
  <c r="G548" i="1"/>
  <c r="G547" i="1"/>
  <c r="G546" i="1"/>
  <c r="G545" i="1"/>
  <c r="G544" i="1"/>
  <c r="G543" i="1"/>
  <c r="G542" i="1"/>
  <c r="G541" i="1"/>
  <c r="G540" i="1"/>
  <c r="G539" i="1"/>
  <c r="G538" i="1"/>
  <c r="G537" i="1"/>
  <c r="G531" i="1"/>
  <c r="G530" i="1"/>
  <c r="G529" i="1"/>
  <c r="G528" i="1"/>
  <c r="G527" i="1"/>
  <c r="G526" i="1"/>
  <c r="G523" i="1"/>
  <c r="G522" i="1"/>
  <c r="G521" i="1"/>
  <c r="G520" i="1"/>
  <c r="G519" i="1"/>
  <c r="G518" i="1"/>
  <c r="G517" i="1"/>
  <c r="G516" i="1"/>
  <c r="G515" i="1"/>
  <c r="G514" i="1"/>
  <c r="G513" i="1"/>
  <c r="G512"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45" i="1"/>
  <c r="G444" i="1"/>
  <c r="G443" i="1"/>
  <c r="G442" i="1"/>
  <c r="G441" i="1"/>
  <c r="G440" i="1"/>
  <c r="G437" i="1"/>
  <c r="G436" i="1"/>
  <c r="G435" i="1"/>
  <c r="G434" i="1"/>
  <c r="G433" i="1"/>
  <c r="G432" i="1"/>
  <c r="G430" i="1"/>
  <c r="G429" i="1"/>
  <c r="G428" i="1"/>
  <c r="G427" i="1"/>
  <c r="G426" i="1"/>
  <c r="G425" i="1"/>
  <c r="G424" i="1"/>
  <c r="G423" i="1"/>
  <c r="G422" i="1"/>
  <c r="G421" i="1"/>
  <c r="G420" i="1"/>
  <c r="G419" i="1"/>
  <c r="G418" i="1"/>
  <c r="G417" i="1"/>
  <c r="G416" i="1"/>
  <c r="G415" i="1"/>
  <c r="G412" i="1"/>
  <c r="G411" i="1"/>
  <c r="G410" i="1"/>
  <c r="G409" i="1"/>
  <c r="G408" i="1"/>
  <c r="G407" i="1"/>
  <c r="G406" i="1"/>
  <c r="G405" i="1"/>
  <c r="G401" i="1"/>
  <c r="G400" i="1"/>
  <c r="G399" i="1"/>
  <c r="G398" i="1"/>
  <c r="G397" i="1"/>
  <c r="G393" i="1"/>
  <c r="G392" i="1"/>
  <c r="G391" i="1"/>
  <c r="G390" i="1"/>
  <c r="G389" i="1"/>
  <c r="G388" i="1"/>
  <c r="G387" i="1"/>
  <c r="G386" i="1"/>
  <c r="G385" i="1"/>
  <c r="G384" i="1"/>
  <c r="G383" i="1"/>
  <c r="G382" i="1"/>
  <c r="G381" i="1"/>
  <c r="G380" i="1"/>
  <c r="G379" i="1"/>
  <c r="G378" i="1"/>
  <c r="G377" i="1"/>
  <c r="G376" i="1"/>
  <c r="G375" i="1"/>
  <c r="G372" i="1"/>
  <c r="G371" i="1"/>
  <c r="G370" i="1"/>
  <c r="G369" i="1"/>
  <c r="G368" i="1"/>
  <c r="G367" i="1"/>
  <c r="G366" i="1"/>
  <c r="G365" i="1"/>
  <c r="G363" i="1"/>
  <c r="G362" i="1"/>
  <c r="G361" i="1"/>
  <c r="G360" i="1"/>
  <c r="G359" i="1"/>
  <c r="G358" i="1"/>
  <c r="G357" i="1"/>
  <c r="G356" i="1"/>
  <c r="G355" i="1"/>
  <c r="G354" i="1"/>
  <c r="G353" i="1"/>
  <c r="G352" i="1"/>
  <c r="G350" i="1"/>
  <c r="G349" i="1"/>
  <c r="G347" i="1"/>
  <c r="G346" i="1"/>
  <c r="G345" i="1"/>
  <c r="G344" i="1"/>
  <c r="G343" i="1"/>
  <c r="G342" i="1"/>
  <c r="G341" i="1"/>
  <c r="G340" i="1"/>
  <c r="G338" i="1"/>
  <c r="G337" i="1"/>
  <c r="G336" i="1"/>
  <c r="G335" i="1"/>
  <c r="G334" i="1"/>
  <c r="G333" i="1"/>
  <c r="G332" i="1"/>
  <c r="G331" i="1"/>
  <c r="G329" i="1"/>
  <c r="G328" i="1"/>
  <c r="G327" i="1"/>
  <c r="G326" i="1"/>
  <c r="G325" i="1"/>
  <c r="G324" i="1"/>
  <c r="G323" i="1"/>
  <c r="G321" i="1"/>
  <c r="G320" i="1"/>
  <c r="G319" i="1"/>
  <c r="G318" i="1"/>
  <c r="G317" i="1"/>
  <c r="G316" i="1"/>
  <c r="G314" i="1"/>
  <c r="G313" i="1"/>
  <c r="G311" i="1"/>
  <c r="G310" i="1"/>
  <c r="G309" i="1"/>
  <c r="G308" i="1"/>
  <c r="G307" i="1"/>
  <c r="G306" i="1"/>
  <c r="G305" i="1"/>
  <c r="G304" i="1"/>
  <c r="G303" i="1"/>
  <c r="G302" i="1"/>
  <c r="G300" i="1"/>
  <c r="G299" i="1"/>
  <c r="G297" i="1"/>
  <c r="G296" i="1"/>
  <c r="G295" i="1"/>
  <c r="G294" i="1"/>
  <c r="G293" i="1"/>
  <c r="G292" i="1"/>
  <c r="G291" i="1"/>
  <c r="G290" i="1"/>
  <c r="G289" i="1"/>
  <c r="G286" i="1"/>
  <c r="G285" i="1"/>
  <c r="G284" i="1"/>
  <c r="G283" i="1"/>
  <c r="G282" i="1"/>
  <c r="G281" i="1"/>
  <c r="G280" i="1"/>
  <c r="G279" i="1"/>
  <c r="G278" i="1"/>
  <c r="G277" i="1"/>
  <c r="G276" i="1"/>
  <c r="G275" i="1"/>
  <c r="G274" i="1"/>
  <c r="G273" i="1"/>
  <c r="G272" i="1"/>
  <c r="G270" i="1"/>
  <c r="G269" i="1"/>
  <c r="G268" i="1"/>
  <c r="G267" i="1"/>
  <c r="G266" i="1"/>
  <c r="G265" i="1"/>
  <c r="G264" i="1"/>
  <c r="G263" i="1"/>
  <c r="G262"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1" i="1"/>
  <c r="G230" i="1"/>
  <c r="G229" i="1"/>
  <c r="G228" i="1"/>
  <c r="G227" i="1"/>
  <c r="G226" i="1"/>
  <c r="G225" i="1"/>
  <c r="G224" i="1"/>
  <c r="G223" i="1"/>
  <c r="G222" i="1"/>
  <c r="G221" i="1"/>
  <c r="G220" i="1"/>
  <c r="G219" i="1"/>
  <c r="G218" i="1"/>
  <c r="G217" i="1"/>
  <c r="G216" i="1"/>
  <c r="G215" i="1"/>
  <c r="G214"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38" i="1"/>
  <c r="G137" i="1"/>
  <c r="G136" i="1"/>
  <c r="G135" i="1"/>
  <c r="G134" i="1"/>
  <c r="G133" i="1"/>
  <c r="G132" i="1"/>
  <c r="G131" i="1"/>
  <c r="G130" i="1"/>
  <c r="G129" i="1"/>
  <c r="G127" i="1"/>
  <c r="G126" i="1"/>
  <c r="G125" i="1"/>
  <c r="G124" i="1"/>
  <c r="G123" i="1"/>
  <c r="G122" i="1"/>
  <c r="G121" i="1"/>
  <c r="G120" i="1"/>
  <c r="G119" i="1"/>
  <c r="G118" i="1"/>
  <c r="G117" i="1"/>
  <c r="G116" i="1"/>
  <c r="G115" i="1"/>
  <c r="G111" i="1"/>
  <c r="G110" i="1"/>
  <c r="G109" i="1"/>
  <c r="G108" i="1"/>
  <c r="G107" i="1"/>
  <c r="G106" i="1"/>
  <c r="G105" i="1"/>
  <c r="G104" i="1"/>
  <c r="G103" i="1"/>
  <c r="G102" i="1"/>
  <c r="G101" i="1"/>
  <c r="G100" i="1"/>
  <c r="G99" i="1"/>
  <c r="G95" i="1"/>
  <c r="G94" i="1"/>
  <c r="G93" i="1"/>
  <c r="G92" i="1"/>
  <c r="G91" i="1"/>
  <c r="G90" i="1"/>
  <c r="G89" i="1"/>
  <c r="G88" i="1"/>
  <c r="G87" i="1"/>
  <c r="G86" i="1"/>
  <c r="G85" i="1"/>
  <c r="G84" i="1"/>
  <c r="G80" i="1"/>
  <c r="G79" i="1"/>
  <c r="G78" i="1"/>
  <c r="G77" i="1"/>
  <c r="G76" i="1"/>
  <c r="G75" i="1"/>
  <c r="G74" i="1"/>
  <c r="G73" i="1"/>
  <c r="G72" i="1"/>
  <c r="G71" i="1"/>
  <c r="G68" i="1"/>
  <c r="G67" i="1"/>
  <c r="G66" i="1"/>
  <c r="G65" i="1"/>
  <c r="G64" i="1"/>
  <c r="G63" i="1"/>
  <c r="G62" i="1"/>
  <c r="G61" i="1"/>
  <c r="G60" i="1"/>
  <c r="G59" i="1"/>
  <c r="G58" i="1"/>
  <c r="G36" i="1"/>
  <c r="G37" i="1"/>
  <c r="G38" i="1"/>
  <c r="G39" i="1"/>
  <c r="G40" i="1"/>
  <c r="G41" i="1"/>
  <c r="G42" i="1"/>
  <c r="G43" i="1"/>
  <c r="G44" i="1"/>
  <c r="G45" i="1"/>
  <c r="G46" i="1"/>
  <c r="G47" i="1"/>
  <c r="G48" i="1"/>
  <c r="G49" i="1"/>
  <c r="G50" i="1"/>
  <c r="G51" i="1"/>
  <c r="G52" i="1"/>
  <c r="G53" i="1"/>
  <c r="G54" i="1"/>
  <c r="G55" i="1"/>
  <c r="G56" i="1"/>
  <c r="G35" i="1"/>
  <c r="G2990" i="1"/>
  <c r="G2989" i="1"/>
  <c r="G2988" i="1"/>
  <c r="G2987" i="1"/>
  <c r="G2986" i="1"/>
  <c r="G2984" i="1"/>
  <c r="G2983" i="1"/>
  <c r="G2981" i="1"/>
  <c r="G2980" i="1"/>
  <c r="G2979" i="1"/>
  <c r="G2978" i="1"/>
  <c r="G2977" i="1"/>
  <c r="G2976" i="1"/>
  <c r="G2975" i="1"/>
  <c r="G2974" i="1"/>
  <c r="G2973" i="1"/>
  <c r="G2972" i="1"/>
  <c r="G2971" i="1"/>
  <c r="G2970" i="1"/>
  <c r="G2969" i="1"/>
  <c r="G2968" i="1"/>
  <c r="G2967" i="1"/>
  <c r="G2966" i="1"/>
  <c r="G2965" i="1"/>
</calcChain>
</file>

<file path=xl/sharedStrings.xml><?xml version="1.0" encoding="utf-8"?>
<sst xmlns="http://schemas.openxmlformats.org/spreadsheetml/2006/main" count="9314" uniqueCount="5638">
  <si>
    <t>מחירון מכרז 100/2025</t>
  </si>
  <si>
    <t>סעיף</t>
  </si>
  <si>
    <t>תאור</t>
  </si>
  <si>
    <t>יח'</t>
  </si>
  <si>
    <t>כמות</t>
  </si>
  <si>
    <t>מחיר</t>
  </si>
  <si>
    <t>סה"כ</t>
  </si>
  <si>
    <t/>
  </si>
  <si>
    <t>00</t>
  </si>
  <si>
    <t>הערות כלליות</t>
  </si>
  <si>
    <t>00.00</t>
  </si>
  <si>
    <t>00.00.01</t>
  </si>
  <si>
    <t>הערות לכל סעיפי המחירון</t>
  </si>
  <si>
    <t>00.00.01.0010</t>
  </si>
  <si>
    <r>
      <rPr>
        <sz val="11"/>
        <rFont val="Calibri"/>
      </rPr>
      <t>כל העבודות יבוצעו לפי פרטים של תאגיד "עין אפק". עבודות המים והביוב לפי הסעיפים במכרז זה יבוצעו אך ורק לאחר אישור מראש ובכתב ע"י מפקח ונציג התאגיד. המחירים כוללים אספקה, הובלה, פיזור והנחה של הצנורות באזורים הדרושים, חפירה ו\או חציבת התעלות, ריתוך הצנורות, תיקון העטיפה החיצונית, הנחה בתעלה, הרכבת כל האביזרים הדרושים, בדיקות לחץ וחיטוי צנרת, אספקה עטיפה ומילוי בחול סביב הצנור, אספקה ומילוי חוזר לרבות מילוי מובא בשכבות מהודקות עד לגובה שתית מבנה הכביש או מדרכה קיימים (או מתוכננים), הרחקת עודפי חומרים ופינויים לאתר מורשה, הכנת תכנית עדות (ASMADE) לאלמנטים חדשים ע"י מודד מסמך בקובץ DWG וPDF (השרטוט יבוצע כך שניתן יהיה לקלוט את המפות במערכת ה-GIS וקבלת אישור ממונה GIS), ועשיית כל יתר העבודות הדרושות בהתאם למפרט הטכני הבין-משרדי בפרק 57.</t>
    </r>
  </si>
  <si>
    <t>הערה</t>
  </si>
  <si>
    <t>00.00.01.0020</t>
  </si>
  <si>
    <r>
      <rPr>
        <sz val="11"/>
        <rFont val="Calibri"/>
      </rPr>
      <t>גדרות ומעקות מפרופילי פלדה.</t>
    </r>
  </si>
  <si>
    <t>00.00.01.0030</t>
  </si>
  <si>
    <r>
      <rPr>
        <sz val="11"/>
        <rFont val="Calibri"/>
      </rPr>
      <t>תיקוני אספלט, תיקוני ריצופים ועבודות נלוות, אינם במחירי היחידה השונים.</t>
    </r>
  </si>
  <si>
    <t>00.00.01.0040</t>
  </si>
  <si>
    <r>
      <rPr>
        <sz val="11"/>
        <rFont val="Calibri"/>
      </rPr>
      <t>המילוי החוזר יהיה: בחול ו/או מצעים סוג א', וזאת בתוספת תשלום, במלוא החתך, עד תחתית מסעת הכביש.
בהנחה ויידרש החלפה בCLSM תקוזז עלות החול.</t>
    </r>
  </si>
  <si>
    <t>00.00.01.0050</t>
  </si>
  <si>
    <r>
      <rPr>
        <sz val="11"/>
        <rFont val="Calibri"/>
      </rPr>
      <t>חפירה וחציבה לקווי מים, ביוב, וניקוז בכל סוגי הקרקע לפי פרט סטנדרטי. החפירה כוללת: גישוש, גידור, תימוך, דיפון, חיתוך אספלטים בדיסק, פרוק אספלטים וריצוף מכל סוג שהוא, שימוש בכלי כבד ובמקומות מסוימים בידיים בלבד, שבירת כל המכשולים הנמצאים מעל ומתחת לקרקע (כולל קירות, משטחים, קורות, קירות תומכים, קירות אבן, סלעיות וכו') ותיקונם בחזרה, פירוק אבני שפה והרכבתם מחדש, הרחבת חפירה לתאי בקרה, הרחקת עודפי חפירה וערימות לאתר שפיכה מאושר, הסדרת מעבר להולכי רגל.</t>
    </r>
  </si>
  <si>
    <t>00.00.01.0060</t>
  </si>
  <si>
    <r>
      <rPr>
        <sz val="11"/>
        <rFont val="Calibri"/>
      </rPr>
      <t>חפירת תעלות בחציית כביש תבוצע בשעות שתקבע המשטרה וגורמים אחרים.</t>
    </r>
  </si>
  <si>
    <t>00.00.01.0070</t>
  </si>
  <si>
    <r>
      <rPr>
        <sz val="11"/>
        <rFont val="Calibri"/>
      </rPr>
      <t>הקבלן יהיה אחראי יחידי, לכל נזק שיגרם לצד שלישי, כתוצאה מעבודה זו.</t>
    </r>
  </si>
  <si>
    <t>00.00.01.0080</t>
  </si>
  <si>
    <r>
      <rPr>
        <sz val="11"/>
        <rFont val="Calibri"/>
      </rPr>
      <t>לא תשולם תוספת כתוצאה משינוי תוואי.</t>
    </r>
  </si>
  <si>
    <t>00.00.01.0090</t>
  </si>
  <si>
    <r>
      <rPr>
        <sz val="11"/>
        <rFont val="Calibri"/>
      </rPr>
      <t>במסגרת עלות העבודה של כל הסעיפים דלהלן, וללא תמורה נוספת מצד המזמין, הקבלן יהיה אחראי על תכנון הסדרי התנועה כולל אישורם בעיריית ראש העין ומשטרת ישראל. על הקבלן לכלול במחירי היחידה השונים הוצאת רשיונות לפי הצורך, הכנת מפת הסדרי תנועה ע"י מהנדס מטעמו, עמידה בדרישות הרשויות, משטרה, עירייה ותאגיד.</t>
    </r>
  </si>
  <si>
    <t>00.00.01.0100</t>
  </si>
  <si>
    <r>
      <rPr>
        <sz val="11"/>
        <rFont val="Calibri"/>
      </rPr>
      <t>העסקת מכוונים ושוטרים בשכר לפי תנאי ההיתר והצגת חשבוניות יהיו בתשלום ללא רווח קבלן.</t>
    </r>
  </si>
  <si>
    <t>00.00.01.0110</t>
  </si>
  <si>
    <r>
      <rPr>
        <sz val="11"/>
        <rFont val="Calibri"/>
      </rPr>
      <t>במסגרת עלות העבודה של כל הסעיפים דלהלן, וללא תמורה נוספת מצד המזמין, הקבלן יעמיד לצורך ביצוע העבודה את כל הציוד, ויבצע את כל העבודות של אספקת, הובלת, התקנת, והעברת הסדרי התנועה, לרבות מחסומי מיניגרד, גדרות רשת מכל הסוגים, לוחות פלדה לכיסוי תעלות ובורות, התקנת והזזת שילוט, תמרורים, גשרונים למעבר הולכי רגל, סימוני דרך זמנים, נצנצים, עגלות חץ וכל הציוד הנדרש להסדרי התנועה במקום העבודה וציוד להבטחת הבטיחות מכל סוג שהוא, ביום ובלילה, בהתאם להנחיות.</t>
    </r>
  </si>
  <si>
    <t>00.00.01.0120</t>
  </si>
  <si>
    <r>
      <rPr>
        <sz val="11"/>
        <rFont val="Calibri"/>
      </rPr>
      <t>פירוק והרכבת שלט תמרור וכדומה כלול בתוך התמחור של סעיפי המכרז.</t>
    </r>
  </si>
  <si>
    <t>00.00.01.0130</t>
  </si>
  <si>
    <r>
      <rPr>
        <sz val="11"/>
        <rFont val="Calibri"/>
      </rPr>
      <t>לא תשולם כל תוספת בגין עבודות בסמטאות ו/או עבודה בכבישים עם תנועה סואנת.</t>
    </r>
  </si>
  <si>
    <t>00.00.01.0140</t>
  </si>
  <si>
    <r>
      <rPr>
        <sz val="11"/>
        <rFont val="Calibri"/>
      </rPr>
      <t>במקומות בהם יידרש הקבלן לעבודת במי תהום יתווספו לכל מחירי היחידה תוספת של 40 אחוזים, לסעיפים הרלוונטים לעבודות, התוספת תינתן באישור המפקח בלבד ובתנאי שהוכח שהיו מי תהום וכי נעשו עבודות להרחקתם.</t>
    </r>
  </si>
  <si>
    <t>00.00.01.0150</t>
  </si>
  <si>
    <r>
      <rPr>
        <sz val="11"/>
        <rFont val="Calibri"/>
      </rPr>
      <t>כל אביזרי הפלדה יהיו בסקדיול 40</t>
    </r>
  </si>
  <si>
    <t>00.00.01.0151</t>
  </si>
  <si>
    <r>
      <rPr>
        <sz val="11"/>
        <rFont val="Calibri"/>
      </rPr>
      <t>תיקוני אספלט, תיקוני ריצופים ועבודות נלוות, לפי מבנה 06</t>
    </r>
  </si>
  <si>
    <t>00.00.01.0152</t>
  </si>
  <si>
    <r>
      <rPr>
        <sz val="11"/>
        <rFont val="Calibri"/>
      </rPr>
      <t>על הקבלן לכלול במחירי היחידה את כל העבודות וההוצאות, הקשורות בצילום פנימי של כל הקווים, מקוטר "4 ומעלה (מים), 110 מ"מ ומעלה (ביוב), 40 ס"מ ומעלה (ניקוז), כולל ניקוי שטיפה וצילום פנימי והפקת דוח ותקליטור בהתאם למפרט.</t>
    </r>
  </si>
  <si>
    <t>00.00.01.0153</t>
  </si>
  <si>
    <r>
      <rPr>
        <sz val="11"/>
        <rFont val="Calibri"/>
      </rPr>
      <t>הערה: כל מקום שרשום אספקה, כלול גם הובלה על חשבון הסעיף</t>
    </r>
  </si>
  <si>
    <t>00.00.01.0154</t>
  </si>
  <si>
    <r>
      <rPr>
        <sz val="11"/>
        <rFont val="Calibri"/>
      </rPr>
      <t>הערה: לא ישולם לקבלן על אספקה בלבד של כל הסעיפים במחירון, בשום פנים, אלה אם קיבל אישור/הנחייה בכתב ומראש מהמזמין.</t>
    </r>
  </si>
  <si>
    <t>01</t>
  </si>
  <si>
    <t>תחזוקת רשת מים.</t>
  </si>
  <si>
    <t>01.01</t>
  </si>
  <si>
    <t>תיקוני צנרת.</t>
  </si>
  <si>
    <t>01.01.01</t>
  </si>
  <si>
    <t>תיקון זמני.</t>
  </si>
  <si>
    <t>01.01.01.0001</t>
  </si>
  <si>
    <r>
      <rPr>
        <sz val="11"/>
        <rFont val="Calibri"/>
      </rPr>
      <t>אספקה והתקנת חובק הידראולי,דרסר,בנד 
הערה: מסוג "קראוס" נפתח, מנרוסטה, ברוחב מתאים, לפי הצורך, או שווה ערך, לצינור פלדה או פלסטי. העבודה כוללת הגעה לאתר העבודה, הפסקת מים, איתור וגילוי מגופים, אישור וסגירת כל המגופים שידרשו, גילוי הפיצוץ מילוי חוזר בחול ומצעים (החזרת האספלט תמדד בנפרד), וביצוע כל העבודות הנלוות וחידוש אספקת המים.</t>
    </r>
  </si>
  <si>
    <t>01.01.01.0010</t>
  </si>
  <si>
    <r>
      <rPr>
        <sz val="11"/>
        <rFont val="Calibri"/>
      </rPr>
      <t>תיקון צינור, בקוטר "3/4, באמצעות החובק.</t>
    </r>
  </si>
  <si>
    <t>01.01.01.0020</t>
  </si>
  <si>
    <r>
      <rPr>
        <sz val="11"/>
        <rFont val="Calibri"/>
      </rPr>
      <t>תיקון צינור, בקוטר "1, באמצעות החובק.</t>
    </r>
  </si>
  <si>
    <t>01.01.01.0030</t>
  </si>
  <si>
    <r>
      <rPr>
        <sz val="11"/>
        <rFont val="Calibri"/>
      </rPr>
      <t>תיקון צינור, בקוטר "½1, באמצעות החובק.</t>
    </r>
  </si>
  <si>
    <t>01.01.01.0040</t>
  </si>
  <si>
    <r>
      <rPr>
        <sz val="11"/>
        <rFont val="Calibri"/>
      </rPr>
      <t>תיקון צינור, בקוטר "2, באמצעות החובק.</t>
    </r>
  </si>
  <si>
    <t>01.01.01.0050</t>
  </si>
  <si>
    <r>
      <rPr>
        <sz val="11"/>
        <rFont val="Calibri"/>
      </rPr>
      <t>תיקון צינור, בקוטר "3, באמצעות החובק.</t>
    </r>
  </si>
  <si>
    <t>01.01.01.0060</t>
  </si>
  <si>
    <r>
      <rPr>
        <sz val="11"/>
        <rFont val="Calibri"/>
      </rPr>
      <t>תיקון צינור, בקוטר "4, באמצעות החובק.</t>
    </r>
  </si>
  <si>
    <t>01.01.01.0070</t>
  </si>
  <si>
    <r>
      <rPr>
        <sz val="11"/>
        <rFont val="Calibri"/>
      </rPr>
      <t>תיקון צינור, בקוטר "6, באמצעות החובק.</t>
    </r>
  </si>
  <si>
    <t>01.01.01.0080</t>
  </si>
  <si>
    <r>
      <rPr>
        <sz val="11"/>
        <rFont val="Calibri"/>
      </rPr>
      <t>תיקון צינור, בקוטר "8, באמצעות החובק.</t>
    </r>
  </si>
  <si>
    <t>01.01.01.0090</t>
  </si>
  <si>
    <r>
      <rPr>
        <sz val="11"/>
        <rFont val="Calibri"/>
      </rPr>
      <t>תיקון צינור, בקוטר "10, באמצעות החובק.</t>
    </r>
  </si>
  <si>
    <t>01.01.01.0100</t>
  </si>
  <si>
    <r>
      <rPr>
        <sz val="11"/>
        <rFont val="Calibri"/>
      </rPr>
      <t>תיקון צינור, בקוטר "12, באמצעות החובק.</t>
    </r>
  </si>
  <si>
    <t>01.01.01.0110</t>
  </si>
  <si>
    <r>
      <rPr>
        <sz val="11"/>
        <rFont val="Calibri"/>
      </rPr>
      <t>תיקון צינור, בקוטר "14, באמצעות החובק.</t>
    </r>
  </si>
  <si>
    <t>01.01.01.0120</t>
  </si>
  <si>
    <r>
      <rPr>
        <sz val="11"/>
        <rFont val="Calibri"/>
      </rPr>
      <t>תיקון צינור, בקוטר "16, באמצעות החובק.</t>
    </r>
  </si>
  <si>
    <t>01.01.01.0130</t>
  </si>
  <si>
    <r>
      <rPr>
        <sz val="11"/>
        <rFont val="Calibri"/>
      </rPr>
      <t>תיקון צינור, בקוטר "3/4, באמצעות בנד.</t>
    </r>
  </si>
  <si>
    <t>01.01.01.0140</t>
  </si>
  <si>
    <r>
      <rPr>
        <sz val="11"/>
        <rFont val="Calibri"/>
      </rPr>
      <t>תיקון צינור, בקוטר "1, באמצעות בנד.</t>
    </r>
  </si>
  <si>
    <t>01.01.01.0150</t>
  </si>
  <si>
    <r>
      <rPr>
        <sz val="11"/>
        <rFont val="Calibri"/>
      </rPr>
      <t>תיקון צינור, בקוטר "½1, באמצעות בנד.</t>
    </r>
  </si>
  <si>
    <t>01.01.01.0160</t>
  </si>
  <si>
    <r>
      <rPr>
        <sz val="11"/>
        <rFont val="Calibri"/>
      </rPr>
      <t>תיקון צינור, בקוטר "2, באמצעות בנד.</t>
    </r>
  </si>
  <si>
    <t>01.01.01.0170</t>
  </si>
  <si>
    <r>
      <rPr>
        <sz val="11"/>
        <rFont val="Calibri"/>
      </rPr>
      <t>תיקון צינור, בקוטר "3, באמצעות בנד.</t>
    </r>
  </si>
  <si>
    <t>01.01.01.0180</t>
  </si>
  <si>
    <r>
      <rPr>
        <sz val="11"/>
        <rFont val="Calibri"/>
      </rPr>
      <t>תיקון צינור, בקוטר "4, באמצעות בנד.</t>
    </r>
  </si>
  <si>
    <t>01.01.01.0190</t>
  </si>
  <si>
    <r>
      <rPr>
        <sz val="11"/>
        <rFont val="Calibri"/>
      </rPr>
      <t>תיקון צינור, בקוטר "6, באמצעות בנד.</t>
    </r>
  </si>
  <si>
    <t>01.01.01.0200</t>
  </si>
  <si>
    <r>
      <rPr>
        <sz val="11"/>
        <rFont val="Calibri"/>
      </rPr>
      <t>תיקון צינור, בקוטר "8, באמצעות בנד.</t>
    </r>
  </si>
  <si>
    <t>01.01.01.0210</t>
  </si>
  <si>
    <r>
      <rPr>
        <sz val="11"/>
        <rFont val="Calibri"/>
      </rPr>
      <t>תיקון צינור, בקוטר "10, באמצעות בנד.</t>
    </r>
  </si>
  <si>
    <t>01.01.01.0220</t>
  </si>
  <si>
    <r>
      <rPr>
        <sz val="11"/>
        <rFont val="Calibri"/>
      </rPr>
      <t>תיקון צינור, בקוטר "12, באמצעות בנד.</t>
    </r>
  </si>
  <si>
    <t>01.01.01.0221</t>
  </si>
  <si>
    <r>
      <rPr>
        <sz val="11"/>
        <rFont val="Calibri"/>
      </rPr>
      <t>הערה: תיקון זמני, באמצעות אספקה והתקנת צנרת אל מתכתית זמנית, בכל דרג, עד אורך של 12 מ"א, כולל איתור וגילוי מגופים,אישור וסגירת כל המגופים שידרשו אישור הפסקת המים, ניתוקי צנרת קיימת, חיבורים לקוים קיימים, הכוללים את אספקה והרכבת כל האביזרים הנדרשים, פתיחת מגופים, חידוש אספקת המים, אספקה והתקנת כבל הארקה מתאים לביצוע הגישור, לשמירת רציפות הארקה. ההתקנה תהיה גלויה או טמונה באדמה על פי הצורך מילוי חוזר יהיה כלול.</t>
    </r>
  </si>
  <si>
    <t>01.01.01.0230</t>
  </si>
  <si>
    <r>
      <rPr>
        <sz val="11"/>
        <rFont val="Calibri"/>
      </rPr>
      <t>אספקה והתקנת צנרת זמנית, בקוטר 16 מ"מ.</t>
    </r>
  </si>
  <si>
    <t>01.01.01.0240</t>
  </si>
  <si>
    <r>
      <rPr>
        <sz val="11"/>
        <rFont val="Calibri"/>
      </rPr>
      <t>אספקה והתקנת צנרת זמנית, בקוטר 20 מ"מ.</t>
    </r>
  </si>
  <si>
    <t>01.01.01.0250</t>
  </si>
  <si>
    <r>
      <rPr>
        <sz val="11"/>
        <rFont val="Calibri"/>
      </rPr>
      <t>אספקה והתקנת צנרת זמנית, בקוטר 25 מ"מ.</t>
    </r>
  </si>
  <si>
    <t>01.01.01.0260</t>
  </si>
  <si>
    <r>
      <rPr>
        <sz val="11"/>
        <rFont val="Calibri"/>
      </rPr>
      <t>אספקה והתקנת צנרת זמנית, בקוטר 32 מ"מ.</t>
    </r>
  </si>
  <si>
    <t>01.01.01.0270</t>
  </si>
  <si>
    <r>
      <rPr>
        <sz val="11"/>
        <rFont val="Calibri"/>
      </rPr>
      <t>אספקה והתקנת צנרת זמנית, בקוטר 40 מ"מ.</t>
    </r>
  </si>
  <si>
    <t>01.01.01.0280</t>
  </si>
  <si>
    <r>
      <rPr>
        <sz val="11"/>
        <rFont val="Calibri"/>
      </rPr>
      <t>אספקה והתקנת צנרת זמנית, בקוטר 50 מ"מ.</t>
    </r>
  </si>
  <si>
    <t>01.01.01.0290</t>
  </si>
  <si>
    <r>
      <rPr>
        <sz val="11"/>
        <rFont val="Calibri"/>
      </rPr>
      <t>אספקה והתקנת צנרת זמנית, בקוטר 63 מ"מ.</t>
    </r>
  </si>
  <si>
    <t>01.01.01.0300</t>
  </si>
  <si>
    <r>
      <rPr>
        <sz val="11"/>
        <rFont val="Calibri"/>
      </rPr>
      <t>אספקה והתקנת צנרת זמנית, בקוטר 75 מ"מ.</t>
    </r>
  </si>
  <si>
    <t>01.01.01.0310</t>
  </si>
  <si>
    <r>
      <rPr>
        <sz val="11"/>
        <rFont val="Calibri"/>
      </rPr>
      <t>אספקה והתקנת צנרת זמנית, בקוטר 90 מ"מ.</t>
    </r>
  </si>
  <si>
    <t>01.01.01.0320</t>
  </si>
  <si>
    <r>
      <rPr>
        <sz val="11"/>
        <rFont val="Calibri"/>
      </rPr>
      <t>אספקה והתקנת צנרת זמנית, בקוטר 100 מ"מ.</t>
    </r>
  </si>
  <si>
    <t>01.01.01.0330</t>
  </si>
  <si>
    <r>
      <rPr>
        <sz val="11"/>
        <rFont val="Calibri"/>
      </rPr>
      <t>אספקה והתקנת צנרת זמנית, בקוטר 160מ"מ</t>
    </r>
  </si>
  <si>
    <t>01.01.02</t>
  </si>
  <si>
    <t>תיקון צנרת בריתוך.</t>
  </si>
  <si>
    <t>01.01.02.0001</t>
  </si>
  <si>
    <r>
      <rPr>
        <sz val="11"/>
        <rFont val="Calibri"/>
      </rPr>
      <t>תיקון צינור,בריתוך באלקטרו פיוז'ן לאל מתכת או ריתוך סטנדרטי לצינור פלדה.</t>
    </r>
  </si>
  <si>
    <t>01.01.02.0010</t>
  </si>
  <si>
    <r>
      <rPr>
        <sz val="11"/>
        <rFont val="Calibri"/>
      </rPr>
      <t>תיקון צינור, בקוטר "3/4, בריתוך.</t>
    </r>
  </si>
  <si>
    <t>01.01.02.0020</t>
  </si>
  <si>
    <r>
      <rPr>
        <sz val="11"/>
        <rFont val="Calibri"/>
      </rPr>
      <t>תיקון צינור, בקוטר "1, בריתוך.</t>
    </r>
  </si>
  <si>
    <t>01.01.02.0030</t>
  </si>
  <si>
    <r>
      <rPr>
        <sz val="11"/>
        <rFont val="Calibri"/>
      </rPr>
      <t>תיקון צינור, בקוטר "½1, בריתוך.</t>
    </r>
  </si>
  <si>
    <t>01.01.02.0040</t>
  </si>
  <si>
    <r>
      <rPr>
        <sz val="11"/>
        <rFont val="Calibri"/>
      </rPr>
      <t>תיקון צינור, בקוטר "2, בריתוך.</t>
    </r>
  </si>
  <si>
    <t>01.01.02.0050</t>
  </si>
  <si>
    <r>
      <rPr>
        <sz val="11"/>
        <rFont val="Calibri"/>
      </rPr>
      <t>תיקון צינור, בקוטר "3, בריתוך.</t>
    </r>
  </si>
  <si>
    <t>01.01.02.0060</t>
  </si>
  <si>
    <r>
      <rPr>
        <sz val="11"/>
        <rFont val="Calibri"/>
      </rPr>
      <t>תיקון צינור, בקוטר "4, בריתוך.</t>
    </r>
  </si>
  <si>
    <t>01.01.02.0070</t>
  </si>
  <si>
    <r>
      <rPr>
        <sz val="11"/>
        <rFont val="Calibri"/>
      </rPr>
      <t>תיקון צינור, בקוטר "6, בריתוך.</t>
    </r>
  </si>
  <si>
    <t>01.01.02.0080</t>
  </si>
  <si>
    <r>
      <rPr>
        <sz val="11"/>
        <rFont val="Calibri"/>
      </rPr>
      <t>תיקון צינור, בקוטר "8, בריתוך.</t>
    </r>
  </si>
  <si>
    <t>01.01.02.0090</t>
  </si>
  <si>
    <r>
      <rPr>
        <sz val="11"/>
        <rFont val="Calibri"/>
      </rPr>
      <t>תיקון צינור, בקוטר "14-"10, בריתוך</t>
    </r>
  </si>
  <si>
    <t>01.01.02.0100</t>
  </si>
  <si>
    <r>
      <rPr>
        <sz val="11"/>
        <rFont val="Calibri"/>
      </rPr>
      <t>תיקון צינור, בקוטר "16-"20, בריתוך</t>
    </r>
  </si>
  <si>
    <t>01.01.03</t>
  </si>
  <si>
    <t>תיקון פיצוץ בצנרת א.צ.</t>
  </si>
  <si>
    <t>01.01.03.0001</t>
  </si>
  <si>
    <r>
      <rPr>
        <sz val="11"/>
        <rFont val="Calibri"/>
      </rPr>
      <t>הערה: גילוי פריצת מים, הפסקת המים, ניקוז הקווים, איתור וגילוי מגופים,אישור וסגירת כל המגופים שידרשו, הכנת השטח לריתוך, אספקת, פלטה לריתוך, ריתוך הצינור לתיקון הסדק, החור בצינור, צביעה והשלמת העטיפה, חידוש אספקת המים הוצאת והוצאת אויר.</t>
    </r>
  </si>
  <si>
    <t>01.01.03.0002</t>
  </si>
  <si>
    <r>
      <rPr>
        <sz val="11"/>
        <rFont val="Calibri"/>
      </rPr>
      <t>תיקון ריתוך באלקטרופיוז'ן לאל מתכת או תיקון ריתוך סטדנדרטי של צנרת פלדה.</t>
    </r>
  </si>
  <si>
    <t>01.01.03.0010</t>
  </si>
  <si>
    <r>
      <rPr>
        <sz val="11"/>
        <rFont val="Calibri"/>
      </rPr>
      <t>תיקון פיצוץ, בצינור א.צ, בקוטר "3,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</si>
  <si>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קומפ</t>
  </si>
  <si>
    <t>01.01.03.0020</t>
  </si>
  <si>
    <r>
      <rPr>
        <sz val="11"/>
        <rFont val="Calibri"/>
      </rPr>
      <t>תיקון פיצוץ, בצינור א.צ, בקוטר "4,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</si>
  <si>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01.01.03.0030</t>
  </si>
  <si>
    <r>
      <rPr>
        <sz val="11"/>
        <rFont val="Calibri"/>
      </rPr>
      <t>תיקון פיצוץ, בצינור א.צ, בקוטר "6,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</si>
  <si>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01.01.03.0040</t>
  </si>
  <si>
    <r>
      <rPr>
        <sz val="11"/>
        <rFont val="Calibri"/>
      </rPr>
      <t>תיקון פיצוץ, בצינור א.צ, בקוטר "8,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</si>
  <si>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01.01.03.0050</t>
  </si>
  <si>
    <r>
      <rPr>
        <sz val="11"/>
        <rFont val="Calibri"/>
      </rPr>
      <t>תיקון פיצוץ, בצינור א.צ, בקוטר "10,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</si>
  <si>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01.01.03.0060</t>
  </si>
  <si>
    <r>
      <rPr>
        <sz val="11"/>
        <rFont val="Calibri"/>
      </rPr>
      <t>תיקון פיצוץ, בצינור א.צ, בקוטר "12,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</si>
  <si>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01.01.03.0070</t>
  </si>
  <si>
    <r>
      <rPr>
        <sz val="11"/>
        <rFont val="Calibri"/>
      </rPr>
      <t>תיקון פיצוץ, בצינור א.צ, בקוטר "14,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</si>
  <si>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01.01.03.0080</t>
  </si>
  <si>
    <r>
      <rPr>
        <sz val="11"/>
        <rFont val="Calibri"/>
      </rPr>
      <t>תיקון פיצוץ, בצינור א.צ, בקוטר "16,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</si>
  <si>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01.01.03.0090</t>
  </si>
  <si>
    <r>
      <rPr>
        <sz val="11"/>
        <rFont val="Calibri"/>
      </rPr>
      <t>תיקון פיצוץ, בצינור א.צ, בקוטר "18, הכולל החלפת קטע, בין שתי מופות, באורך של עד 6 מ', בצינור PVC, דרג 12.5, כולל חשיפת הצינור, סילוק הצינור הישן, 2 מחברים רבי קוטר, תאום הפסקת המים עם התאגיד, ריפוד בחול, תיקון כבל הארקה, במידה ונפגע, מילוי החפירה בחול, שטיפה, חיטוי והחזרת המצב לקדמותו, לאורך הקטע המתוקן / המוחלף, עד 6 מ'.</t>
    </r>
  </si>
  <si>
    <t>01.01.03.0100</t>
  </si>
  <si>
    <r>
      <rPr>
        <sz val="11"/>
        <rFont val="Calibri"/>
      </rPr>
      <t>תוספת לרב קוטר, בכל קוטר שהוא, בסעיפי התיקון לעיל, עבור מסעף, עד קוטר "2, הברגה.</t>
    </r>
  </si>
  <si>
    <t>01.01.03.0110</t>
  </si>
  <si>
    <r>
      <rPr>
        <sz val="11"/>
        <rFont val="Calibri"/>
      </rPr>
      <t>תוספת לרב קוטר, בכל קוטר שהוא, בסעיפי התיקון לעיל, עבור מסעף, בקוטר "4-"3, מאוגן.</t>
    </r>
  </si>
  <si>
    <t>01.01.03.0120</t>
  </si>
  <si>
    <r>
      <rPr>
        <sz val="11"/>
        <rFont val="Calibri"/>
      </rPr>
      <t>תוספת לרב קוטר, בכל קוטר שהוא, בסעיפי התיקון לעיל, עבור מסעף, בקוטר "8-"6, מאוגן.</t>
    </r>
  </si>
  <si>
    <t>01.01.05</t>
  </si>
  <si>
    <t>תיקון פיצוץ בצנרת פלדה.</t>
  </si>
  <si>
    <t>01.01.05.0001</t>
  </si>
  <si>
    <r>
      <rPr>
        <sz val="11"/>
        <rFont val="Calibri"/>
      </rPr>
      <t>הערה: תיקון הפיצוץ יכלול גם את גילוי פריצת המים, הפסקת המים, ניקוז הקווים, איתור וגילוי מגופים, אישור וסגירת כל המגופים שיידרשו, הכנת השטח לריתוך, אספרת פלטה לריתוך, ריתוך הצינור לתיקון הסדק, החור בצינור, צביעה והשלמת העטיפה, חידוש אספקת המים והוצאת האויר.</t>
    </r>
  </si>
  <si>
    <t>01.01.05.0002</t>
  </si>
  <si>
    <r>
      <rPr>
        <sz val="11"/>
        <rFont val="Calibri"/>
      </rPr>
      <t>תיקון ריתוך באלקטרו פיוז'ן לאל מתכת או תיקון ריתוך סטדנדרטי של צנרת פלדה 
הערה: תיקון פיצוץ, בצינור פלדה,"2-"3/4 הכולל החלפת קטע, באורך של עד 6 מ', בצינור פלדה מהסוג הקיים, עטוף פוליאתילן חרושתי "טריו", כולל תאום הפסקת המים עם התאגיד, חשיפת הצינור, חיתוך וסילוק הצינור הישן, התחברות ע"י מופות לצינור הישן, עטיפת המופות בעטיפה פלסטית כפולה, ריפוד בחול, מילוי החפירה בחול, שטיפה, חיטוי, צילום טלויזיוני והחזרת המצב לקדמותו, כמפורט במפרט הטכני. התחברות לצינורות מ- "2 ומעלה לצינור קיים, בריתוך, כאשר מצב הצינור הקיים טוב או במחבר רב קוטר, במידה ומצב הצינור אינו מאפשר ריתוך, כולל תוספת טבעת ריתוך חיצונית, מעל הריתוך, כולל תאום הפסקת המים עם התאגיד, עטיפת האזור המרותך בסרט פלסטי מתכווץ, מילוי החפירה בחול, שטיפה, חיטוי והחזרת המצב לקדמותו, כמפורט במפרט הטכני.</t>
    </r>
  </si>
  <si>
    <t>01.01.05.0010</t>
  </si>
  <si>
    <r>
      <rPr>
        <sz val="11"/>
        <rFont val="Calibri"/>
      </rPr>
      <t>תיקון פיצוץ, בצינור פלדה, בקוטר "3/4, הכולל החלפת קטע, באורך של עד 6 מ'.</t>
    </r>
  </si>
  <si>
    <t>01.01.05.0020</t>
  </si>
  <si>
    <r>
      <rPr>
        <sz val="11"/>
        <rFont val="Calibri"/>
      </rPr>
      <t>תיקון פיצוץ, בצינור פלדה, בקוטר "1, הכולל החלפת קטע, באורך של עד 6 מ'.</t>
    </r>
  </si>
  <si>
    <t>01.01.05.0030</t>
  </si>
  <si>
    <r>
      <rPr>
        <sz val="11"/>
        <rFont val="Calibri"/>
      </rPr>
      <t>תיקון פיצוץ, בצינור פלדה, בקוטר "½1, הכולל החלפת קטע, באורך של עד 6 מ'.</t>
    </r>
  </si>
  <si>
    <t>01.01.05.0040</t>
  </si>
  <si>
    <r>
      <rPr>
        <sz val="11"/>
        <rFont val="Calibri"/>
      </rPr>
      <t>תיקון פיצוץ, בצינור פלדה, בקוטר "2, הכולל החלפת קטע, באורך של עד 6 מ'.</t>
    </r>
  </si>
  <si>
    <t>01.01.05.0050</t>
  </si>
  <si>
    <r>
      <rPr>
        <sz val="11"/>
        <rFont val="Calibri"/>
      </rPr>
      <t>תיקון פיצוץ, בצינור פלדה, בקוטר "3, הכולל החלפת קטע, באורך של עד 6 מ'.</t>
    </r>
  </si>
  <si>
    <t>01.01.05.0060</t>
  </si>
  <si>
    <r>
      <rPr>
        <sz val="11"/>
        <rFont val="Calibri"/>
      </rPr>
      <t>תיקון פיצוץ, בצינור פלדה, בקוטר "4, הכולל החלפת קטע, באורך של עד 6 מ'.</t>
    </r>
  </si>
  <si>
    <t>01.01.05.0070</t>
  </si>
  <si>
    <r>
      <rPr>
        <sz val="11"/>
        <rFont val="Calibri"/>
      </rPr>
      <t>תיקון פיצוץ, בצינור פלדה, בקוטר "6, הכולל החלפת קטע, באורך של עד 6 מ'.</t>
    </r>
  </si>
  <si>
    <t>01.01.05.0080</t>
  </si>
  <si>
    <r>
      <rPr>
        <sz val="11"/>
        <rFont val="Calibri"/>
      </rPr>
      <t>תיקון פיצוץ, בצינור פלדה, בקוטר "8, הכולל החלפת קטע, באורך של עד 6 מ'.</t>
    </r>
  </si>
  <si>
    <t>01.01.05.0090</t>
  </si>
  <si>
    <r>
      <rPr>
        <sz val="11"/>
        <rFont val="Calibri"/>
      </rPr>
      <t>תיקון פיצוץ, בצינור פלדה, בקוטר "10, הכולל החלפת קטע, באורך של עד 6 מ'.</t>
    </r>
  </si>
  <si>
    <t>01.01.05.0100</t>
  </si>
  <si>
    <r>
      <rPr>
        <sz val="11"/>
        <rFont val="Calibri"/>
      </rPr>
      <t>תיקון פיצוץ, בצינור פלדה, בקוטר "12, הכולל החלפת קטע, באורך של עד 6 מ'.</t>
    </r>
  </si>
  <si>
    <t>01.01.05.0110</t>
  </si>
  <si>
    <r>
      <rPr>
        <sz val="11"/>
        <rFont val="Calibri"/>
      </rPr>
      <t>תיקון פיצוץ, בצינור פלדה, בקוטר "14, הכולל החלפת קטע, באורך של עד 6 מ'.</t>
    </r>
  </si>
  <si>
    <t>01.01.05.0120</t>
  </si>
  <si>
    <r>
      <rPr>
        <sz val="11"/>
        <rFont val="Calibri"/>
      </rPr>
      <t>תיקון פיצוץ, בצינור פלדה, בקוטר "16, הכולל החלפת קטע, באורך של עד 6 מ'.</t>
    </r>
  </si>
  <si>
    <t>01.01.05.0130</t>
  </si>
  <si>
    <r>
      <rPr>
        <sz val="11"/>
        <rFont val="Calibri"/>
      </rPr>
      <t>תיקון פיצוץ, בצינור פלדה, בקוטר "18, הכולל החלפת קטע, באורך של עד 6 מ'.</t>
    </r>
  </si>
  <si>
    <t>01.01.06</t>
  </si>
  <si>
    <t>תיקון פיצוץ בצנרת פוליאתילן או פוליאתילן מצולב.</t>
  </si>
  <si>
    <t>01.01.06.0001</t>
  </si>
  <si>
    <t>01.01.06.0002</t>
  </si>
  <si>
    <r>
      <rPr>
        <sz val="11"/>
        <rFont val="Calibri"/>
      </rPr>
      <t>תיקון ריתוך באלקטרו פיוז'ן לאל מתכת או תיקון ריתוך סטדנדרטי של צנרת פלדה תיקון פיצוץ, בצינור פוליאתילן או פוליאתילן מצולב 
הערה: הכולל החלפת קטע, באורך של עד 6 מ', בצינור פוליאתילן או פוליאתילן מצולב, בדרג מתאים לצינור שהוחלף, כולל חפירה / חציבה, חשיפת הצינור, סילוק הצינור הישן, מופות לריתוך חשמלי, תאום הפסקת המים עם התאגיד, ריפוד בחול/מצעים, תיקון כבל הארקה, במידה ונפגע, מילוי החפירה בחול, שטיפה, חיטוי והחזרת המצב לקדמותו, כמפורט במפרט הטכני.</t>
    </r>
  </si>
  <si>
    <t>01.01.06.0010</t>
  </si>
  <si>
    <r>
      <rPr>
        <sz val="11"/>
        <rFont val="Calibri"/>
      </rPr>
      <t>תיקון פיצוץ, בצינור פוליאתילן או פוליאתילן מצולב, בקוטר עד 32 מ"מ, הכולל החלפת קטע, באורך של עד 6 מ',</t>
    </r>
  </si>
  <si>
    <t>01.01.06.0020</t>
  </si>
  <si>
    <r>
      <rPr>
        <sz val="11"/>
        <rFont val="Calibri"/>
      </rPr>
      <t>תיקון פיצוץ, בצינור פוליאתילן או פוליאתילן מצולב, בקוטר 40-50 מ"מ, הכולל החלפת קטע, באורך של עד 6 מ'.</t>
    </r>
  </si>
  <si>
    <t>01.01.06.0030</t>
  </si>
  <si>
    <r>
      <rPr>
        <sz val="11"/>
        <rFont val="Calibri"/>
      </rPr>
      <t>תיקון פיצוץ, בצינור פוליאתילן או פוליאתילן מצולב, בקוטר 63-75 מ"מ, הכולל החלפת קטע, באורך של עד 6 מ'.</t>
    </r>
  </si>
  <si>
    <t>01.01.06.0040</t>
  </si>
  <si>
    <r>
      <rPr>
        <sz val="11"/>
        <rFont val="Calibri"/>
      </rPr>
      <t>תיקון פיצוץ, בצינור פוליאתילן או פוליאתילן מצולב, בקוטר 90 מ"מ, הכולל החלפת קטע, באורך של עד 6 מ'.</t>
    </r>
  </si>
  <si>
    <t>01.01.06.0050</t>
  </si>
  <si>
    <r>
      <rPr>
        <sz val="11"/>
        <rFont val="Calibri"/>
      </rPr>
      <t>תיקון פיצוץ, בצינור פוליאתילן או פוליאתילן מצולב, בקוטר 110 מ"מ, הכולל החלפת קטע, באורך של עד 6 מ'.</t>
    </r>
  </si>
  <si>
    <t>01.01.06.0060</t>
  </si>
  <si>
    <r>
      <rPr>
        <sz val="11"/>
        <rFont val="Calibri"/>
      </rPr>
      <t>תיקון פיצוץ, בצינור פוליאתילן או פוליאתילן מצולב, בקוטר 160 מ"מ, הכולל החלפת קטע, באורך של עד 6 מ'.</t>
    </r>
  </si>
  <si>
    <t>01.01.06.0070</t>
  </si>
  <si>
    <r>
      <rPr>
        <sz val="11"/>
        <rFont val="Calibri"/>
      </rPr>
      <t>תיקון פיצוץ, בצינור פוליאתילן או פוליאתילן מצולב, בקוטר 225 מ"מ, הכולל החלפת קטע, באורך של עד 6 מ'.</t>
    </r>
  </si>
  <si>
    <t>01.01.06.0080</t>
  </si>
  <si>
    <r>
      <rPr>
        <sz val="11"/>
        <rFont val="Calibri"/>
      </rPr>
      <t>תיקון פיצוץ, בצינור פוליאתילן או פוליאתילן מצולב, בקוטר 250-280 מ"מ, הכולל החלפת קטע, באורך של עד 6 מ'.</t>
    </r>
  </si>
  <si>
    <t>01.01.06.0090</t>
  </si>
  <si>
    <r>
      <rPr>
        <sz val="11"/>
        <rFont val="Calibri"/>
      </rPr>
      <t>תיקון פיצוץ, בצינור פוליאתילן או פוליאתילן מצולב, בקוטר 315 מ"מ, הכולל החלפת קטע, באורך של עד 6 מ',</t>
    </r>
  </si>
  <si>
    <t>01.01.06.0100</t>
  </si>
  <si>
    <r>
      <rPr>
        <sz val="11"/>
        <rFont val="Calibri"/>
      </rPr>
      <t>תיקון פיצוץ, בצינור פוליאתילן או פוליאתילן מצולב, בקוטר 355 מ"מ, הכולל החלפת קטע, באורך של עד 6 מ'.</t>
    </r>
  </si>
  <si>
    <t>01.01.06.0110</t>
  </si>
  <si>
    <r>
      <rPr>
        <sz val="11"/>
        <rFont val="Calibri"/>
      </rPr>
      <t>תיקון פיצוץ, בצינור פוליאתילן או פוליאתילן מצולב, בקוטר 400 מ"מ, הכולל החלפת קטע, באורך של עד 6 מ'.</t>
    </r>
  </si>
  <si>
    <t>01.01.06.0120</t>
  </si>
  <si>
    <r>
      <rPr>
        <sz val="11"/>
        <rFont val="Calibri"/>
      </rPr>
      <t>תיקון פיצוץ, בצינור פוליאתילן או פוליאתילן מצולב, בקוטר 450 מ"מ, הכולל החלפת קטע, באורך של עד 6 מ'.</t>
    </r>
  </si>
  <si>
    <t>01.01.06.0130</t>
  </si>
  <si>
    <r>
      <rPr>
        <sz val="11"/>
        <rFont val="Calibri"/>
      </rPr>
      <t>תיקון פיצוץ, בצינור פוליאתילן או פוליאתילן מצולב, בקוטר 500 מ"מ, הכולל החלפת קטע של עד 6 מ'..</t>
    </r>
  </si>
  <si>
    <t>01.01.06.0131</t>
  </si>
  <si>
    <r>
      <rPr>
        <sz val="11"/>
        <rFont val="Calibri"/>
      </rPr>
      <t>תיקון פיצוץ, בצינור פוליאתילן או פוליאתילן מצולב, באמצעות רוכב לריתוך חשמלי 
הערה: כולל תאום הפסקת מים עם התאגיד, במידה ולא ניתן לבצע תיקון ברטוב, כולל חפירה / חציבה, חשיפת הצינור, שאיבת המים, לצורך עבודה ביבש, ניקוי הצינור, תיקון כבל הארקה, במידה ונפגע, מילוי החפירה בחול והחזרת המצב לקדמותו, כמפורט במפרט הטכני.</t>
    </r>
  </si>
  <si>
    <t>01.01.06.0140</t>
  </si>
  <si>
    <r>
      <rPr>
        <sz val="11"/>
        <rFont val="Calibri"/>
      </rPr>
      <t>תיקון פיצוץ, בצינור פוליאתילן או פוליאתילן מצולב, בקוטר עד 32 מ"מ, באמצעות רוכב לריתוך חשמלי.</t>
    </r>
  </si>
  <si>
    <t>01.01.06.0150</t>
  </si>
  <si>
    <r>
      <rPr>
        <sz val="11"/>
        <rFont val="Calibri"/>
      </rPr>
      <t>תיקון פיצוץ, בצינור פוליאתילן או פוליאתילן מצולב, בקוטר עד 50 מ"מ, באמצעות רוכב לריתוך חשמלי.</t>
    </r>
  </si>
  <si>
    <t>01.01.06.0160</t>
  </si>
  <si>
    <r>
      <rPr>
        <sz val="11"/>
        <rFont val="Calibri"/>
      </rPr>
      <t>תיקון פיצוץ, בצינור פוליאתילן או פוליאתילן מצולב, בקוטר 63 מ"מ, באמצעות רוכב לריתוך חשמלי.</t>
    </r>
  </si>
  <si>
    <t>01.01.06.0170</t>
  </si>
  <si>
    <r>
      <rPr>
        <sz val="11"/>
        <rFont val="Calibri"/>
      </rPr>
      <t>תיקון פיצוץ, בצינור פוליאתילן או פוליאתילן מצולב, בקוטר 75 מ"מ, באמצעות רוכב לריתוך חשמלי.</t>
    </r>
  </si>
  <si>
    <t>01.01.06.0180</t>
  </si>
  <si>
    <r>
      <rPr>
        <sz val="11"/>
        <rFont val="Calibri"/>
      </rPr>
      <t>תיקון פיצוץ, בצינור פוליאתילן או פוליאתילן מצולב, בקוטר 90 מ"מ, באמצעות רוכב לריתוך חשמלי.</t>
    </r>
  </si>
  <si>
    <t>01.01.06.0190</t>
  </si>
  <si>
    <r>
      <rPr>
        <sz val="11"/>
        <rFont val="Calibri"/>
      </rPr>
      <t>תיקון פיצוץ, בצינור פוליאתילן או פוליאתילן מצולב, בקוטר 110 מ"מ, באמצעות רוכב לריתוך חשמלי.</t>
    </r>
  </si>
  <si>
    <t>01.01.06.0200</t>
  </si>
  <si>
    <r>
      <rPr>
        <sz val="11"/>
        <rFont val="Calibri"/>
      </rPr>
      <t>תיקון פיצוץ, בצינור פוליאתילן או פוליאתילן מצולב, בקוטר 160 מ"מ, באמצעות רוכב לריתוך חשמלי.</t>
    </r>
  </si>
  <si>
    <t>01.01.06.0210</t>
  </si>
  <si>
    <r>
      <rPr>
        <sz val="11"/>
        <rFont val="Calibri"/>
      </rPr>
      <t>תיקון פיצוץ, בצינור פוליאתילן או פוליאתילן מצולב, בקוטר 225 מ"מ, באמצעות רוכב לריתוך חשמלי.</t>
    </r>
  </si>
  <si>
    <t>01.01.06.0220</t>
  </si>
  <si>
    <r>
      <rPr>
        <sz val="11"/>
        <rFont val="Calibri"/>
      </rPr>
      <t>תיקון פיצוץ, בצינור פוליאתילן או פוליאתילן מצולב, בקוטר 250-280 מ"מ, באמצעות רוכב לריתוך חשמלי.</t>
    </r>
  </si>
  <si>
    <t>01.01.06.0230</t>
  </si>
  <si>
    <r>
      <rPr>
        <sz val="11"/>
        <rFont val="Calibri"/>
      </rPr>
      <t>תיקון פיצוץ, בצינור פוליאתילן או פוליאתילן מצולב, בקוטר 315 מ"מ, באמצעות רוכב לריתוך חשמלי.</t>
    </r>
  </si>
  <si>
    <t>01.01.07</t>
  </si>
  <si>
    <t>הרכבת אביזרים ותיקוני אחזקה.</t>
  </si>
  <si>
    <t>01.01.07.0001</t>
  </si>
  <si>
    <r>
      <rPr>
        <sz val="11"/>
        <rFont val="Calibri"/>
      </rPr>
      <t>הערה: העבודה כוללת החלפה לרבות אספקת אביזרים, הפסקות מים, איתור וגילוי מגופים, אישורוסגירת מגופים ככל שיידרש, ניקוז וחידוש האספקה. העבודה כוללת ריתוך במידת הצורך.</t>
    </r>
  </si>
  <si>
    <t>01.01.07.0002</t>
  </si>
  <si>
    <r>
      <rPr>
        <sz val="11"/>
        <rFont val="Calibri"/>
      </rPr>
      <t>הערה: סוגי האביזרים הם זוויות, רקורדים, בושינגים, מופות, פיטינגים, זוויות מעבר שינוי קוטר וכו', מפלסטיק או מתכת. כל האביזרים שיסופקו להתקנה מעל הקרקע יכללו צביעה ובקרקע עטיפה של פוליאתילן.</t>
    </r>
  </si>
  <si>
    <t>01.01.07.0010</t>
  </si>
  <si>
    <r>
      <rPr>
        <sz val="11"/>
        <rFont val="Calibri"/>
      </rPr>
      <t>אספקה, התקנה והחלפת אביזר, בקוטר "½ עד "1.</t>
    </r>
  </si>
  <si>
    <t>01.01.07.0020</t>
  </si>
  <si>
    <r>
      <rPr>
        <sz val="11"/>
        <rFont val="Calibri"/>
      </rPr>
      <t>אספקה, התקנה והחלפת אביזר, בקוטר "½1 עד "2.</t>
    </r>
  </si>
  <si>
    <t>01.01.07.0030</t>
  </si>
  <si>
    <r>
      <rPr>
        <sz val="11"/>
        <rFont val="Calibri"/>
      </rPr>
      <t>אספקה, התקנה והחלפת אביזר, בקוטר "3.</t>
    </r>
  </si>
  <si>
    <t>01.01.07.0040</t>
  </si>
  <si>
    <r>
      <rPr>
        <sz val="11"/>
        <rFont val="Calibri"/>
      </rPr>
      <t>אספקה, התקנה והחלפת כל אביזר נוסף, באותו אתר, בקוטר "½ עד "1.</t>
    </r>
  </si>
  <si>
    <t>01.01.07.0050</t>
  </si>
  <si>
    <r>
      <rPr>
        <sz val="11"/>
        <rFont val="Calibri"/>
      </rPr>
      <t>אספקה, התקנה והחלפת כל אביזר נוסף, באותו אתר, בקוטר "2 עד "½1.</t>
    </r>
  </si>
  <si>
    <t>01.01.07.0060</t>
  </si>
  <si>
    <r>
      <rPr>
        <sz val="11"/>
        <rFont val="Calibri"/>
      </rPr>
      <t>אספקה, התקנה והחלפת כל אביזר נוסף, באותו אתר, בקוטר "3.</t>
    </r>
  </si>
  <si>
    <t>01.01.07.0070</t>
  </si>
  <si>
    <r>
      <rPr>
        <sz val="11"/>
        <rFont val="Calibri"/>
      </rPr>
      <t>אספקה, התקנה והחלפת כל אביזר, בקוטר 16-25 מ"מ, בהברגה או בריתוך אלקטרופיוז'ן, או ריתוך פנים.</t>
    </r>
  </si>
  <si>
    <t>01.01.07.0080</t>
  </si>
  <si>
    <r>
      <rPr>
        <sz val="11"/>
        <rFont val="Calibri"/>
      </rPr>
      <t>אספקה, התקנה והחלפת כל אביזר, בקוטר 32-50 מ"מ, בהברגה או בריתוך אלקטרופיוז'ן, או ריתוך פנים.</t>
    </r>
  </si>
  <si>
    <t>01.01.07.0090</t>
  </si>
  <si>
    <r>
      <rPr>
        <sz val="11"/>
        <rFont val="Calibri"/>
      </rPr>
      <t>אספקה, התקנה והחלפת כל אביזר, בקוטר 90-63 מ"מ, בהברגה או בריתוך אלקטרופיוז'ן, או ריתוך פנים.</t>
    </r>
  </si>
  <si>
    <t>01.01.07.0100</t>
  </si>
  <si>
    <r>
      <rPr>
        <sz val="11"/>
        <rFont val="Calibri"/>
      </rPr>
      <t>אספקה, התקנה והחלפת כל אביזר, בקוטר 110 מ"מ, בהברגה או בריתוך אלקטרופיוז'ן, או ריתוך פנים.</t>
    </r>
  </si>
  <si>
    <t>01.01.07.0110</t>
  </si>
  <si>
    <r>
      <rPr>
        <sz val="11"/>
        <rFont val="Calibri"/>
      </rPr>
      <t>אספקה, התקנה והחלפת כל אביזר, בקוטר 160 מ"מ, בהברגה או בריתוך אלקטרופיוז'ן, או ריתוך פנים.</t>
    </r>
  </si>
  <si>
    <t>01.01.07.0120</t>
  </si>
  <si>
    <r>
      <rPr>
        <sz val="11"/>
        <rFont val="Calibri"/>
      </rPr>
      <t>אספקה, התקנה והחלפת כל אביזר, בקוטר 200 מ"מ, בהברגה או בריתוך אלקטרופיוז'ן, או ריתוך פנים.</t>
    </r>
  </si>
  <si>
    <t>01.01.07.0130</t>
  </si>
  <si>
    <r>
      <rPr>
        <sz val="11"/>
        <rFont val="Calibri"/>
      </rPr>
      <t>אספקה, התקנה והחלפת כל אביזר, בקוטר 250 מ"מ, בהברגה או בריתוך אלקטרופיוז'ן, או ריתוך פנים.</t>
    </r>
  </si>
  <si>
    <t>01.01.07.0140</t>
  </si>
  <si>
    <r>
      <rPr>
        <sz val="11"/>
        <rFont val="Calibri"/>
      </rPr>
      <t>אספקה, התקנה והחלפת כל אביזר נוסף באותו אתר, בקוטר 16-25 מ"מ, בהברגה או בריתוך אלקטרופיוז'ן, או ריתוך פנים.</t>
    </r>
  </si>
  <si>
    <t>01.01.07.0150</t>
  </si>
  <si>
    <r>
      <rPr>
        <sz val="11"/>
        <rFont val="Calibri"/>
      </rPr>
      <t>אספקה, התקנה והחלפת כל אביזר נוסף באותו אתר, בקוטר 32-50 מ"מ, בהברגה או בריתוך אלקטרופיוז'ן, או ריתוך פנים.</t>
    </r>
  </si>
  <si>
    <t>01.01.07.0160</t>
  </si>
  <si>
    <r>
      <rPr>
        <sz val="11"/>
        <rFont val="Calibri"/>
      </rPr>
      <t>אספקה, התקנה והחלפת כל אביזר נוסף באותו אתר, בקוטר 90-63 מ"מ, בהברגה או בריתוך אלקטרופיוז'ן, או ריתוך פנים.</t>
    </r>
  </si>
  <si>
    <t>01.01.07.0170</t>
  </si>
  <si>
    <r>
      <rPr>
        <sz val="11"/>
        <rFont val="Calibri"/>
      </rPr>
      <t>אספקה, התקנה והחלפת כל אביזר נוסף באותו אתר, בקוטר 110 מ"מ, בהברגה או בריתוך אלקטרופיוז'ן, או ריתוך פנים.</t>
    </r>
  </si>
  <si>
    <t>01.01.07.0180</t>
  </si>
  <si>
    <r>
      <rPr>
        <sz val="11"/>
        <rFont val="Calibri"/>
      </rPr>
      <t>אספקה, התקנה והחלפת כל אביזר נוסף באותו אתר, בקוטר 160 מ"מ, בהברגה או בריתוך אלקטרופיוז'ן, או ריתוך פנים.</t>
    </r>
  </si>
  <si>
    <t>01.01.07.0190</t>
  </si>
  <si>
    <r>
      <rPr>
        <sz val="11"/>
        <rFont val="Calibri"/>
      </rPr>
      <t>אספקה, התקנה והחלפת כל אביזר נוסף באותו אתר, בקוטר 200 מ"מ, בהברגה או בריתוך אלקטרופיוז'ן, או ריתוך פנים.</t>
    </r>
  </si>
  <si>
    <t>01.01.07.0200</t>
  </si>
  <si>
    <r>
      <rPr>
        <sz val="11"/>
        <rFont val="Calibri"/>
      </rPr>
      <t>אספקה, התקנה והחלפת כל אביזר נוסף באותו אתר, בקוטר 250 מ"מ, בהברגה או בריתוך אלקטרופיוז'ן, או ריתוך פנים.</t>
    </r>
  </si>
  <si>
    <t>01.01.07.0210</t>
  </si>
  <si>
    <r>
      <rPr>
        <sz val="11"/>
        <rFont val="Calibri"/>
      </rPr>
      <t>אספקה, התקנה והחלפת קשת, סקדיול 40, עטיפה חיצונית, כדוגמאת הקיים, בקוטר "3/4, פנים בטון.</t>
    </r>
  </si>
  <si>
    <t>01.01.07.0220</t>
  </si>
  <si>
    <r>
      <rPr>
        <sz val="11"/>
        <rFont val="Calibri"/>
      </rPr>
      <t>אספקה, התקנה והחלפת קשת, סקדיול 40, עטיפה חיצונית, כדוגמאת הקיים, בקוטר "1, פנים בטון.</t>
    </r>
  </si>
  <si>
    <t>01.01.07.0230</t>
  </si>
  <si>
    <r>
      <rPr>
        <sz val="11"/>
        <rFont val="Calibri"/>
      </rPr>
      <t>אספקה, התקנה והחלפת קשת, סקדיול 40, עטיפה חיצונית, כדוגמאת הקיים, בקוטר "½1, פנים בטון.</t>
    </r>
  </si>
  <si>
    <t>01.01.07.0240</t>
  </si>
  <si>
    <r>
      <rPr>
        <sz val="11"/>
        <rFont val="Calibri"/>
      </rPr>
      <t>אספקה, התקנה והחלפת קשת, סקדיול 40, עטיפה חיצונית, כדוגמאת הקיים, בקוטר "2, פנים בטון.</t>
    </r>
  </si>
  <si>
    <t>01.01.07.0250</t>
  </si>
  <si>
    <r>
      <rPr>
        <sz val="11"/>
        <rFont val="Calibri"/>
      </rPr>
      <t>אספקה, התקנה והחלפת קשת, סקדיול 40, עטיפה חיצונית, כדוגמאת הקיים, בקוטר "3, פנים בטון.</t>
    </r>
  </si>
  <si>
    <t>01.01.07.0260</t>
  </si>
  <si>
    <r>
      <rPr>
        <sz val="11"/>
        <rFont val="Calibri"/>
      </rPr>
      <t>אספקה, התקנה והחלפת קשת, סקדיול 40, עטיפה חיצונית, כדוגמאת הקיים, בקוטר "4, פנים בטון.</t>
    </r>
  </si>
  <si>
    <t>01.01.07.0270</t>
  </si>
  <si>
    <r>
      <rPr>
        <sz val="11"/>
        <rFont val="Calibri"/>
      </rPr>
      <t>אספקה, התקנה והחלפת קשת, סקדיול 40, עטיפה חיצונית, כדוגמאת הקיים, בקוטר "6, פנים בטון.</t>
    </r>
  </si>
  <si>
    <t>01.01.07.0280</t>
  </si>
  <si>
    <r>
      <rPr>
        <sz val="11"/>
        <rFont val="Calibri"/>
      </rPr>
      <t>אספקה, התקנה והחלפת קשת, סקדיול 40, עטיפה חיצונית, כדוגמאת הקיים, בקוטר "8, פנים בטון.</t>
    </r>
  </si>
  <si>
    <t>01.01.07.0290</t>
  </si>
  <si>
    <r>
      <rPr>
        <sz val="11"/>
        <rFont val="Calibri"/>
      </rPr>
      <t>אספקה, התקנה והחלפת קשת, סקדיול 40, עטיפה חיצונית, כדוגמאת הקיים, בקוטר "10, פנים בטון.</t>
    </r>
  </si>
  <si>
    <t>01.01.07.0300</t>
  </si>
  <si>
    <r>
      <rPr>
        <sz val="11"/>
        <rFont val="Calibri"/>
      </rPr>
      <t>אספקה, התקנה והחלפת קשת, סקדיול 40, עטיפה חיצונית, כדוגמאת הקיים, בקוטר "12, פנים בטון.</t>
    </r>
  </si>
  <si>
    <t>01.01.07.0310</t>
  </si>
  <si>
    <r>
      <rPr>
        <sz val="11"/>
        <rFont val="Calibri"/>
      </rPr>
      <t>עבור אספקה, התקנה והחלפה של קשת, סקדיול 40, עטיפה חיצונית, כדוגמאת הקיים, בקוטר "14, פנים בטון.</t>
    </r>
  </si>
  <si>
    <t>01.01.07.0320</t>
  </si>
  <si>
    <r>
      <rPr>
        <sz val="11"/>
        <rFont val="Calibri"/>
      </rPr>
      <t>עבור אספקה, התקנה והחלפה של קשת, סקדיול 40, עטיפה חיצונית, כדוגמאת הקיים, בקוטר "16, פנים בטון.</t>
    </r>
  </si>
  <si>
    <t>01.01.07.0330</t>
  </si>
  <si>
    <r>
      <rPr>
        <sz val="11"/>
        <rFont val="Calibri"/>
      </rPr>
      <t>אספקה, התקנה והחלפת T ריתוך, או T מעבר, בקוטר ראשי, סקדיול 40, בקוטר "1, פנים בטון.</t>
    </r>
  </si>
  <si>
    <t>01.01.07.0340</t>
  </si>
  <si>
    <r>
      <rPr>
        <sz val="11"/>
        <rFont val="Calibri"/>
      </rPr>
      <t>אספקה, התקנה והחלפת T ריתוך, או T מעבר, בקוטר ראשי, סקדיול 40, בקוטר "½1, פנים בטון.</t>
    </r>
  </si>
  <si>
    <t>01.01.07.0350</t>
  </si>
  <si>
    <r>
      <rPr>
        <sz val="11"/>
        <rFont val="Calibri"/>
      </rPr>
      <t>אספקה, התקנה והחלפת T ריתוך, או T מעבר, בקוטר ראשי, סקדיול 40, בקוטר "2, פנים בטון.</t>
    </r>
  </si>
  <si>
    <t>01.01.07.0360</t>
  </si>
  <si>
    <r>
      <rPr>
        <sz val="11"/>
        <rFont val="Calibri"/>
      </rPr>
      <t>אספקה, התקנה והחלפת T ריתוך, או T מעבר, בקוטר ראשי, סקדיול 40, בקוטר "3, פנים בטון.</t>
    </r>
  </si>
  <si>
    <t>01.01.07.0370</t>
  </si>
  <si>
    <r>
      <rPr>
        <sz val="11"/>
        <rFont val="Calibri"/>
      </rPr>
      <t>אספקה, התקנה והחלפת T ריתוך, או T מעבר, בקוטר ראשי, סקדיול 40, בקוטר "4, פנים בטון.</t>
    </r>
  </si>
  <si>
    <t>01.01.07.0380</t>
  </si>
  <si>
    <r>
      <rPr>
        <sz val="11"/>
        <rFont val="Calibri"/>
      </rPr>
      <t>אספקה, התקנה והחלפת T ריתוך, או T מעבר, בקוטר ראשי, סקדיול 40, בקוטר "6, פנים בטון.</t>
    </r>
  </si>
  <si>
    <t>01.01.07.0390</t>
  </si>
  <si>
    <r>
      <rPr>
        <sz val="11"/>
        <rFont val="Calibri"/>
      </rPr>
      <t>אספקה, התקנה והחלפת T ריתוך, או T מעבר, בקוטר ראשי, סקדיול 40, בקוטר "8, פנים בטון.</t>
    </r>
  </si>
  <si>
    <t>01.01.07.0400</t>
  </si>
  <si>
    <r>
      <rPr>
        <sz val="11"/>
        <rFont val="Calibri"/>
      </rPr>
      <t>אספקה, התקנה והחלפת T ריתוך, או T מעבר, בקוטר ראשי, סקדיול 40, בקוטר "10, פנים בטון.</t>
    </r>
  </si>
  <si>
    <t>01.01.07.0410</t>
  </si>
  <si>
    <r>
      <rPr>
        <sz val="11"/>
        <rFont val="Calibri"/>
      </rPr>
      <t>אספקה, התקנה והחלפת T ריתוך, או T מעבר, בקוטר ראשי, סקדיול 40, בקוטר "12, פנים בטון.</t>
    </r>
  </si>
  <si>
    <t>01.01.07.0420</t>
  </si>
  <si>
    <r>
      <rPr>
        <sz val="11"/>
        <rFont val="Calibri"/>
      </rPr>
      <t>אספקה, התקנה והחלפת T ריתוך, או T מעבר, בקוטר ראשי, סקדיול 40, בקוטר "14, פנים בטון.</t>
    </r>
  </si>
  <si>
    <t>01.01.07.0430</t>
  </si>
  <si>
    <r>
      <rPr>
        <sz val="11"/>
        <rFont val="Calibri"/>
      </rPr>
      <t>אספקה, התקנה והחלפת T ריתוך, או T מעבר, בקוטר ראשי, סקדיול 40, בקוטר "16, פנים בטון.</t>
    </r>
  </si>
  <si>
    <t>01.01.07.0440</t>
  </si>
  <si>
    <r>
      <rPr>
        <sz val="11"/>
        <rFont val="Calibri"/>
      </rPr>
      <t>אספקה, התקנה והחלפת מעבר ריתוך, סקדיול 40, בקוטר "2-"3, פנים בטון.</t>
    </r>
  </si>
  <si>
    <t>01.01.07.0450</t>
  </si>
  <si>
    <r>
      <rPr>
        <sz val="11"/>
        <rFont val="Calibri"/>
      </rPr>
      <t>אספקה, התקנה והחלפת מעבר ריתוך, סקדיול 40, בקוטר "4-"2, פנים בטון.</t>
    </r>
  </si>
  <si>
    <t>01.01.07.0460</t>
  </si>
  <si>
    <r>
      <rPr>
        <sz val="11"/>
        <rFont val="Calibri"/>
      </rPr>
      <t>אספקה, התקנה והחלפת מעבר ריתוך, סקדיול 40, בקוטר "3-"4, פנים בטון.</t>
    </r>
  </si>
  <si>
    <t>01.01.07.0470</t>
  </si>
  <si>
    <r>
      <rPr>
        <sz val="11"/>
        <rFont val="Calibri"/>
      </rPr>
      <t>אספקה, התקנה והחלפת מעבר ריתוך, סקדיול 40, בקוטר "6-"4, פנים בטון.</t>
    </r>
  </si>
  <si>
    <t>01.01.07.0480</t>
  </si>
  <si>
    <r>
      <rPr>
        <sz val="11"/>
        <rFont val="Calibri"/>
      </rPr>
      <t>אספקה, התקנה והחלפת מעבר ריתוך, סקדיול 40, בקוטר "8-"4, פנים בטון.</t>
    </r>
  </si>
  <si>
    <t>01.01.07.0490</t>
  </si>
  <si>
    <r>
      <rPr>
        <sz val="11"/>
        <rFont val="Calibri"/>
      </rPr>
      <t>אספקה, התקנה והחלפת מעבר ריתוך, סקדיול 40, בקוטר "8-"6, פנים בטון.</t>
    </r>
  </si>
  <si>
    <t>01.01.07.0500</t>
  </si>
  <si>
    <r>
      <rPr>
        <sz val="11"/>
        <rFont val="Calibri"/>
      </rPr>
      <t>אספקה, התקנה והחלפת מעבר ריתוך, סקדיול 40, בקוטר "8-"10, פנים בטון.</t>
    </r>
  </si>
  <si>
    <t>01.01.07.0510</t>
  </si>
  <si>
    <r>
      <rPr>
        <sz val="11"/>
        <rFont val="Calibri"/>
      </rPr>
      <t>אספקה, התקנה והחלפת מעבר ריתוך, סקדיול 40, בקוטר "8-"12, פנים בטון.</t>
    </r>
  </si>
  <si>
    <t>01.01.07.0520</t>
  </si>
  <si>
    <r>
      <rPr>
        <sz val="11"/>
        <rFont val="Calibri"/>
      </rPr>
      <t>אספקה, התקנה והחלפת מעבר ריתוך, סקדיול 40, בקוטר "10-"12, פנים בטון.</t>
    </r>
  </si>
  <si>
    <t>01.01.07.0530</t>
  </si>
  <si>
    <r>
      <rPr>
        <sz val="11"/>
        <rFont val="Calibri"/>
      </rPr>
      <t>אספקה, התקנה והחלפת מעבר ריתוך, סקדיול 40, בקוטר "12-"14, פנים בטון.</t>
    </r>
  </si>
  <si>
    <t>01.01.07.0540</t>
  </si>
  <si>
    <r>
      <rPr>
        <sz val="11"/>
        <rFont val="Calibri"/>
      </rPr>
      <t>אספקה, התקנה והחלפת זקף ריתוך, סקדיול 40, בקוטר "2, פנים בטון.</t>
    </r>
  </si>
  <si>
    <t>01.01.07.0550</t>
  </si>
  <si>
    <r>
      <rPr>
        <sz val="11"/>
        <rFont val="Calibri"/>
      </rPr>
      <t>אספקה, התקנה והחלפת זקף ריתוך, סקדיול 40, בקוטר "3, פנים בטון.</t>
    </r>
  </si>
  <si>
    <t>01.01.07.0560</t>
  </si>
  <si>
    <r>
      <rPr>
        <sz val="11"/>
        <rFont val="Calibri"/>
      </rPr>
      <t>אספקה, התקנה והחלפת זקף ריתוך, סקדיול 40, בקוטר "4, פנים בטון.</t>
    </r>
  </si>
  <si>
    <t>01.01.07.0570</t>
  </si>
  <si>
    <r>
      <rPr>
        <sz val="11"/>
        <rFont val="Calibri"/>
      </rPr>
      <t>אספקה, התקנה והחלפת זקף ריתוך, סקדיול 40, בקוטר "6, פנים בטון.</t>
    </r>
  </si>
  <si>
    <t>01.01.07.0580</t>
  </si>
  <si>
    <r>
      <rPr>
        <sz val="11"/>
        <rFont val="Calibri"/>
      </rPr>
      <t>אספקה, התקנה והחלפת זקף ריתוך, סקדיול 40, בקוטר "8, פנים בטון.</t>
    </r>
  </si>
  <si>
    <t>01.01.07.0590</t>
  </si>
  <si>
    <r>
      <rPr>
        <sz val="11"/>
        <rFont val="Calibri"/>
      </rPr>
      <t>אספקה, התקנה והחלפת זקף ריתוך, סקדיול 40, בקוטר "10, פנים בטון.</t>
    </r>
  </si>
  <si>
    <t>01.01.07.0600</t>
  </si>
  <si>
    <r>
      <rPr>
        <sz val="11"/>
        <rFont val="Calibri"/>
      </rPr>
      <t>אספקה, התקנה והחלפת זקף ריתוך, סקדיול 40, בקוטר "12, פנים בטון.</t>
    </r>
  </si>
  <si>
    <t>01.01.07.0610</t>
  </si>
  <si>
    <r>
      <rPr>
        <sz val="11"/>
        <rFont val="Calibri"/>
      </rPr>
      <t>אספקה, התקנה והחלפת זקף ריתוך, סקדיול 40, בקוטר "14, פנים בטון.</t>
    </r>
  </si>
  <si>
    <t>01.01.07.0620</t>
  </si>
  <si>
    <r>
      <rPr>
        <sz val="11"/>
        <rFont val="Calibri"/>
      </rPr>
      <t>אספקה, התקנה והחלפת זקף ריתוך, סקדיול 40, בקוטר "16, פנים בטון.</t>
    </r>
  </si>
  <si>
    <t>01.01.07.0630</t>
  </si>
  <si>
    <r>
      <rPr>
        <sz val="11"/>
        <rFont val="Calibri"/>
      </rPr>
      <t>אספקה, התקנה והחלפת זקף ריתוך, עד קוטר 50 מ"מ, בריתוך אלקטרופיוז'ן, או ריתוך פנים.</t>
    </r>
  </si>
  <si>
    <t>01.01.07.0640</t>
  </si>
  <si>
    <r>
      <rPr>
        <sz val="11"/>
        <rFont val="Calibri"/>
      </rPr>
      <t>אספקה, התקנה והחלפת זקף ריתוך, עד קוטר 63 מ"מ, בריתוך אלקטרופיוז'ן, או ריתוך פנים.</t>
    </r>
  </si>
  <si>
    <t>01.01.07.0650</t>
  </si>
  <si>
    <r>
      <rPr>
        <sz val="11"/>
        <rFont val="Calibri"/>
      </rPr>
      <t>אספקה, התקנה והחלפת זקף ריתוך, עד קוטר 75 מ"מ, בריתוך אלקטרופיוז'ן, או ריתוך פנים.</t>
    </r>
  </si>
  <si>
    <t>01.01.07.0660</t>
  </si>
  <si>
    <r>
      <rPr>
        <sz val="11"/>
        <rFont val="Calibri"/>
      </rPr>
      <t>אספקה, התקנה והחלפת זקף ריתוך, עד קוטר 90 מ"מ, בריתוך אלקטרופיוז'ן, או ריתוך פנים.</t>
    </r>
  </si>
  <si>
    <t>01.01.07.0670</t>
  </si>
  <si>
    <r>
      <rPr>
        <sz val="11"/>
        <rFont val="Calibri"/>
      </rPr>
      <t>אספקה, התקנה והחלפת זקף ריתוך, עד קוטר 110 מ"מ, בריתוך אלקטרופיוז'ן, או ריתוך פנים.</t>
    </r>
  </si>
  <si>
    <t>01.01.07.0680</t>
  </si>
  <si>
    <r>
      <rPr>
        <sz val="11"/>
        <rFont val="Calibri"/>
      </rPr>
      <t>אספקה, התקנה והחלפת זקף ריתוך, עד קוטר 160 מ"מ, בריתוך אלקטרופיוז'ן, או ריתוך פנים.</t>
    </r>
  </si>
  <si>
    <t>01.01.07.0690</t>
  </si>
  <si>
    <r>
      <rPr>
        <sz val="11"/>
        <rFont val="Calibri"/>
      </rPr>
      <t>אספקה, התקנה והחלפת זקף ריתוך, עד קוטר 200 מ"מ, בריתוך אלקטרופיוז'ן, או ריתוך פנים.</t>
    </r>
  </si>
  <si>
    <t>01.01.07.0700</t>
  </si>
  <si>
    <r>
      <rPr>
        <sz val="11"/>
        <rFont val="Calibri"/>
      </rPr>
      <t>אספקה, התקנה והחלפת זקף ריתוך, עד קוטר 225 מ"מ, בריתוך אלקטרופיוז'ן, או ריתוך פנים.</t>
    </r>
  </si>
  <si>
    <t>01.01.07.0710</t>
  </si>
  <si>
    <r>
      <rPr>
        <sz val="11"/>
        <rFont val="Calibri"/>
      </rPr>
      <t>אספקה, התקנה והחלפת זקף ריתוך, עד קוטר 250 מ"מ, בריתוך אלקטרופיוז'ן, או ריתוך פנים.</t>
    </r>
  </si>
  <si>
    <t>01.01.07.0711</t>
  </si>
  <si>
    <r>
      <rPr>
        <sz val="11"/>
        <rFont val="Calibri"/>
      </rPr>
      <t>אספקה, התקנה והחלפת מחבר (דרסר) מאוגן 2001 
הערה: תוצרת קראוס או שווה ערך, כולל איתור וגילוי מגופים, אישור הפסקת המים,אישור וסגירת כל המגופים שידרשו ניתוקים, פרוקים, חיתוך, עבודות רתוך, אספקת אביזרים נלווים, אטמים, ברגים, אומים וכו' וחידוש אספקת המים.</t>
    </r>
  </si>
  <si>
    <t>01.01.07.0720</t>
  </si>
  <si>
    <r>
      <rPr>
        <sz val="11"/>
        <rFont val="Calibri"/>
      </rPr>
      <t>אספקה, התקנה והחלפת מחבר מאוגן 2001, בקוטר "2.</t>
    </r>
  </si>
  <si>
    <t>01.01.07.0730</t>
  </si>
  <si>
    <r>
      <rPr>
        <sz val="11"/>
        <rFont val="Calibri"/>
      </rPr>
      <t>אספקה, התקנה והחלפת מחבר (דרסר) 2001, בקוטר "2.</t>
    </r>
  </si>
  <si>
    <t>01.01.07.0740</t>
  </si>
  <si>
    <r>
      <rPr>
        <sz val="11"/>
        <rFont val="Calibri"/>
      </rPr>
      <t>אספקה, התקנה והחלפת מחבר מאוגן 2001, בקוטר "3.</t>
    </r>
  </si>
  <si>
    <t>01.01.07.0750</t>
  </si>
  <si>
    <r>
      <rPr>
        <sz val="11"/>
        <rFont val="Calibri"/>
      </rPr>
      <t>אספקה, התקנה והחלפת מחבר (דרסר) 2001, בקוטר "3.</t>
    </r>
  </si>
  <si>
    <t>01.01.07.0760</t>
  </si>
  <si>
    <r>
      <rPr>
        <sz val="11"/>
        <rFont val="Calibri"/>
      </rPr>
      <t>אספקה, התקנה והחלפת מחבר מאוגן 2001, בקוטר "4.</t>
    </r>
  </si>
  <si>
    <t>01.01.07.0770</t>
  </si>
  <si>
    <r>
      <rPr>
        <sz val="11"/>
        <rFont val="Calibri"/>
      </rPr>
      <t>אספקה, התקנה והחלפת מחבר (דרסר) 2001, בקוטר "4.</t>
    </r>
  </si>
  <si>
    <t>01.01.07.0780</t>
  </si>
  <si>
    <r>
      <rPr>
        <sz val="11"/>
        <rFont val="Calibri"/>
      </rPr>
      <t>אספקה, התקנה והחלפת מחבר מאוגן 2001, בקוטר "6.</t>
    </r>
  </si>
  <si>
    <t>01.01.07.0790</t>
  </si>
  <si>
    <r>
      <rPr>
        <sz val="11"/>
        <rFont val="Calibri"/>
      </rPr>
      <t>אספקה, התקנה והחלפת מחבר (דרסר) 2001, בקוטר "6.</t>
    </r>
  </si>
  <si>
    <t>01.01.07.0800</t>
  </si>
  <si>
    <r>
      <rPr>
        <sz val="11"/>
        <rFont val="Calibri"/>
      </rPr>
      <t>אספקה, התקנה והחלפת מחבר מאוגן 2001, בקוטר "8.</t>
    </r>
  </si>
  <si>
    <t>01.01.07.0810</t>
  </si>
  <si>
    <r>
      <rPr>
        <sz val="11"/>
        <rFont val="Calibri"/>
      </rPr>
      <t>אספקה, התקנה והחלפת מחבר (דרסר) 2001, בקוטר "8.</t>
    </r>
  </si>
  <si>
    <t>01.01.07.0820</t>
  </si>
  <si>
    <r>
      <rPr>
        <sz val="11"/>
        <rFont val="Calibri"/>
      </rPr>
      <t>אספקה, התקנה והחלפת מחבר מאוגן 2001, בקוטר "10.</t>
    </r>
  </si>
  <si>
    <t>01.01.07.0830</t>
  </si>
  <si>
    <r>
      <rPr>
        <sz val="11"/>
        <rFont val="Calibri"/>
      </rPr>
      <t>אספקה, התקנה והחלפת מחבר (דרסר) 2001, בקוטר "10.</t>
    </r>
  </si>
  <si>
    <t>01.01.07.0840</t>
  </si>
  <si>
    <r>
      <rPr>
        <sz val="11"/>
        <rFont val="Calibri"/>
      </rPr>
      <t>אספקה, התקנה והחלפת מחבר מאוגן 2001, בקוטר "12.</t>
    </r>
  </si>
  <si>
    <t>01.01.07.0850</t>
  </si>
  <si>
    <r>
      <rPr>
        <sz val="11"/>
        <rFont val="Calibri"/>
      </rPr>
      <t>אספקה, התקנה והחלפת מחבר (דרסר) 2001, בקוטר "12.</t>
    </r>
  </si>
  <si>
    <t>01.01.07.0860</t>
  </si>
  <si>
    <r>
      <rPr>
        <sz val="11"/>
        <rFont val="Calibri"/>
      </rPr>
      <t>אספקה, התקנה והחלפת מחבר מאוגן 2001, בקוטר "14.</t>
    </r>
  </si>
  <si>
    <t>01.01.07.0870</t>
  </si>
  <si>
    <r>
      <rPr>
        <sz val="11"/>
        <rFont val="Calibri"/>
      </rPr>
      <t>אספקה, התקנה והחלפת מחבר (דרסר) 2001, בקוטר "14.</t>
    </r>
  </si>
  <si>
    <t>01.01.07.0880</t>
  </si>
  <si>
    <r>
      <rPr>
        <sz val="11"/>
        <rFont val="Calibri"/>
      </rPr>
      <t>אספקה, התקנה והחלפת מחבר מאוגן 2001, בקוטר "16.</t>
    </r>
  </si>
  <si>
    <t>01.01.07.0890</t>
  </si>
  <si>
    <r>
      <rPr>
        <sz val="11"/>
        <rFont val="Calibri"/>
      </rPr>
      <t>אספקה, התקנה והחלפת מחבר (דרסר) 2001, בקוטר "16.</t>
    </r>
  </si>
  <si>
    <t>01.01.07.0891</t>
  </si>
  <si>
    <r>
      <rPr>
        <sz val="11"/>
        <rFont val="Calibri"/>
      </rPr>
      <t>אספקה, התקנה והחלפת אוגן ריתוך מפלדה B.S ו/או בכל תקן שהוא 
הערה: כולל פרוק קיים, איתור וגילוי מגופים, אישור הפסקת מים,אישור וסגירת כל המגופים שידרשו ניקוז, אספקת כל האביזרים הנילווים וחידוש אספקת המים.</t>
    </r>
  </si>
  <si>
    <t>01.01.07.0892</t>
  </si>
  <si>
    <r>
      <rPr>
        <sz val="11"/>
        <rFont val="Calibri"/>
      </rPr>
      <t>הערה: סעיפים אלו ישמשו להחלפה, התקנה או ניתוק קו קיים</t>
    </r>
  </si>
  <si>
    <t>01.01.07.0900</t>
  </si>
  <si>
    <r>
      <rPr>
        <sz val="11"/>
        <rFont val="Calibri"/>
      </rPr>
      <t>אספקה, התקנה והחלפת אוגן ריתוך, בקוטר "2.</t>
    </r>
  </si>
  <si>
    <t>01.01.07.0910</t>
  </si>
  <si>
    <r>
      <rPr>
        <sz val="11"/>
        <rFont val="Calibri"/>
      </rPr>
      <t>אספקה, התקנה והחלפת אוגן ריתוך, בקוטר "3.</t>
    </r>
  </si>
  <si>
    <t>01.01.07.0920</t>
  </si>
  <si>
    <r>
      <rPr>
        <sz val="11"/>
        <rFont val="Calibri"/>
      </rPr>
      <t>אספקה, התקנה והחלפת אוגן ריתוך, בקוטר "4.</t>
    </r>
  </si>
  <si>
    <t>01.01.07.0930</t>
  </si>
  <si>
    <r>
      <rPr>
        <sz val="11"/>
        <rFont val="Calibri"/>
      </rPr>
      <t>אספקה, התקנה והחלפת אוגן ריתוך, בקוטר "6.</t>
    </r>
  </si>
  <si>
    <t>01.01.07.0940</t>
  </si>
  <si>
    <r>
      <rPr>
        <sz val="11"/>
        <rFont val="Calibri"/>
      </rPr>
      <t>אספקה, התקנה והחלפת אוגן ריתוך, בקוטר "8.</t>
    </r>
  </si>
  <si>
    <t>01.01.07.0950</t>
  </si>
  <si>
    <r>
      <rPr>
        <sz val="11"/>
        <rFont val="Calibri"/>
      </rPr>
      <t>אספקה, התקנה והחלפת אוגן ריתוך, בקוטר "10.</t>
    </r>
  </si>
  <si>
    <t>01.01.07.0960</t>
  </si>
  <si>
    <r>
      <rPr>
        <sz val="11"/>
        <rFont val="Calibri"/>
      </rPr>
      <t>אספקה, התקנה והחלפת אוגן ריתוך, בקוטר "12.</t>
    </r>
  </si>
  <si>
    <t>01.01.07.0970</t>
  </si>
  <si>
    <r>
      <rPr>
        <sz val="11"/>
        <rFont val="Calibri"/>
      </rPr>
      <t>אספקה, התקנה והחלפת אוגן ריתוך, בקוטר "14.</t>
    </r>
  </si>
  <si>
    <t>01.01.07.0980</t>
  </si>
  <si>
    <r>
      <rPr>
        <sz val="11"/>
        <rFont val="Calibri"/>
      </rPr>
      <t>אספקה, התקנה והחלפת אוגן ריתוך, בקוטר "16.</t>
    </r>
  </si>
  <si>
    <t>01.01.07.0990</t>
  </si>
  <si>
    <r>
      <rPr>
        <sz val="11"/>
        <rFont val="Calibri"/>
      </rPr>
      <t>אספקה, התקנה והחלפת אוגן ריתוך עיוור, בקוטר "2.</t>
    </r>
  </si>
  <si>
    <t>01.01.07.1000</t>
  </si>
  <si>
    <r>
      <rPr>
        <sz val="11"/>
        <rFont val="Calibri"/>
      </rPr>
      <t>אספקה, התקנה והחלפת אוגן ריתוך עיוור, בקוטר "3.</t>
    </r>
  </si>
  <si>
    <t>01.01.07.1010</t>
  </si>
  <si>
    <r>
      <rPr>
        <sz val="11"/>
        <rFont val="Calibri"/>
      </rPr>
      <t>אספקה, התקנה והחלפת אוגן ריתוך עיוור, בקוטר "4.</t>
    </r>
  </si>
  <si>
    <t>01.01.07.1020</t>
  </si>
  <si>
    <r>
      <rPr>
        <sz val="11"/>
        <rFont val="Calibri"/>
      </rPr>
      <t>אספקה, התקנה והחלפת אוגן ריתוך עיוור, בקוטר "6.</t>
    </r>
  </si>
  <si>
    <t>01.01.07.1030</t>
  </si>
  <si>
    <r>
      <rPr>
        <sz val="11"/>
        <rFont val="Calibri"/>
      </rPr>
      <t>אספקה, התקנה והחלפת אוגן ריתוך עיוור, בקוטר "8.</t>
    </r>
  </si>
  <si>
    <t>01.01.07.1040</t>
  </si>
  <si>
    <r>
      <rPr>
        <sz val="11"/>
        <rFont val="Calibri"/>
      </rPr>
      <t>אספקה, התקנה והחלפת אוגן ריתוך עיוור, בקוטר "10.</t>
    </r>
  </si>
  <si>
    <t>01.01.07.1050</t>
  </si>
  <si>
    <r>
      <rPr>
        <sz val="11"/>
        <rFont val="Calibri"/>
      </rPr>
      <t>אספקה, התקנה והחלפת אוגן ריתוך עיוור, בקוטר "12.</t>
    </r>
  </si>
  <si>
    <t>01.01.07.1060</t>
  </si>
  <si>
    <r>
      <rPr>
        <sz val="11"/>
        <rFont val="Calibri"/>
      </rPr>
      <t>אספקה, התקנה והחלפת אוגן ריתוך עיוור, בקוטר "14.</t>
    </r>
  </si>
  <si>
    <t>01.01.07.1070</t>
  </si>
  <si>
    <r>
      <rPr>
        <sz val="11"/>
        <rFont val="Calibri"/>
      </rPr>
      <t>אספקה, התקנה והחלפת אוגן ריתוך עיוור, בקוטר "16.</t>
    </r>
  </si>
  <si>
    <t>01.01.07.1080</t>
  </si>
  <si>
    <r>
      <rPr>
        <sz val="11"/>
        <rFont val="Calibri"/>
      </rPr>
      <t>אספקה, התקנה והחלפת אוגן ריתוך, בריתוך אלקטרופיוז'ן, לחיבור צנרת אל מתכת, בקוטר עד 50 מ"מ.</t>
    </r>
  </si>
  <si>
    <t>01.01.07.1090</t>
  </si>
  <si>
    <r>
      <rPr>
        <sz val="11"/>
        <rFont val="Calibri"/>
      </rPr>
      <t>אספקה, התקנה והחלפת אוגן ריתוך, בריתוך אלקטרופיוז'ן, לחיבור צנרת אל מתכת, בקוטר עד 63 מ"מ.</t>
    </r>
  </si>
  <si>
    <t>01.01.07.1100</t>
  </si>
  <si>
    <r>
      <rPr>
        <sz val="11"/>
        <rFont val="Calibri"/>
      </rPr>
      <t>אספקה, התקנה והחלפת אוגן ריתוך, בריתוך אלקטרופיוז'ן, לחיבור צנרת אל מתכת, בקוטר עד 90 מ"מ.</t>
    </r>
  </si>
  <si>
    <t>01.01.07.1110</t>
  </si>
  <si>
    <r>
      <rPr>
        <sz val="11"/>
        <rFont val="Calibri"/>
      </rPr>
      <t>אספקה, התקנה והחלפת אוגן ריתוך, בריתוך אלקטרופיוז'ן, לחיבור צנרת אל מתכת, בקוטר עד 110 מ"מ.</t>
    </r>
  </si>
  <si>
    <t>01.01.07.1120</t>
  </si>
  <si>
    <r>
      <rPr>
        <sz val="11"/>
        <rFont val="Calibri"/>
      </rPr>
      <t>אספקה, התקנה והחלפת אוגן ריתוך, בריתוך אלקטרופיוז'ן, לחיבור צנרת אל מתכת, בקוטר עד 160 מ"מ.</t>
    </r>
  </si>
  <si>
    <t>01.01.07.1130</t>
  </si>
  <si>
    <r>
      <rPr>
        <sz val="11"/>
        <rFont val="Calibri"/>
      </rPr>
      <t>אספקה, התקנה והחלפת אוגן ריתוך, בריתוך אלקטרופיוז'ן, לחיבור צנרת אל מתכת, בקוטר עד 200 מ"מ.</t>
    </r>
  </si>
  <si>
    <t>01.01.07.1140</t>
  </si>
  <si>
    <r>
      <rPr>
        <sz val="11"/>
        <rFont val="Calibri"/>
      </rPr>
      <t>אספקה, התקנה והחלפת אוגן ריתוך, בריתוך אלקטרופיוז'ן, לחיבור צנרת אל מתכת, בקוטר עד 250 מ"מ.</t>
    </r>
  </si>
  <si>
    <t>01.01.07.1150</t>
  </si>
  <si>
    <r>
      <rPr>
        <sz val="11"/>
        <rFont val="Calibri"/>
      </rPr>
      <t>אספקה, התקנה והחלפת אוגן ריתוך, בריתוך אלקטרופיוז'ן, לחיבור צנרת אל מתכת, בקוטר עד 300 מ"מ.</t>
    </r>
  </si>
  <si>
    <t>01.01.07.1151</t>
  </si>
  <si>
    <r>
      <rPr>
        <sz val="11"/>
        <rFont val="Calibri"/>
      </rPr>
      <t>אספקה, התקנה והחלפת מגוף טריז צר, ציר נרוסטה, ללחץ עבודה של 16 אטמ' 
הערה:  כדוגמאת רפאל או שווה ערך, ציפוי אמייל או רילסן או אפוקסי, כולל פרוק קיים, איתור וגילוי מגופים, אישור הפסקת מים, אישור וסגירת כל המגופים שידרשו ניקוז, אספקת כל האביזרים הנילווים, ברגים, אוגנים, מחבר אוגן, קשתות, קוש, גלגל ויתר האביזרים, לפי דרישת המזמין, ללא כל תוספת מחיר וחידוש אספקת המים.</t>
    </r>
  </si>
  <si>
    <t>01.01.07.1152</t>
  </si>
  <si>
    <r>
      <rPr>
        <sz val="11"/>
        <rFont val="Calibri"/>
      </rPr>
      <t>הערה: במידה ויידרש להחליף ו/או לבצע מערכת בעמדה עילית יתווסף למחיר המגוף תוספת של 35% ועל כל מגוף נוסף תוספת של 15%, לכל מגוף בעמדה עילית, אשר יכלול את הצנרת, הקשתות, גושי העיגון, הארקה, ניפל "2/"3 לשסתום אויר כולל מגוף, ברזים כדוריים וכו'.</t>
    </r>
  </si>
  <si>
    <t>01.01.07.1160</t>
  </si>
  <si>
    <r>
      <rPr>
        <sz val="11"/>
        <rFont val="Calibri"/>
      </rPr>
      <t>אספקה, התקנה והחלפת מגוף, בקוטר "2.</t>
    </r>
  </si>
  <si>
    <t>01.01.07.1170</t>
  </si>
  <si>
    <r>
      <rPr>
        <sz val="11"/>
        <rFont val="Calibri"/>
      </rPr>
      <t>אספקה, התקנה והחלפת מגוף, בקוטר "3.</t>
    </r>
  </si>
  <si>
    <t>01.01.07.1180</t>
  </si>
  <si>
    <r>
      <rPr>
        <sz val="11"/>
        <rFont val="Calibri"/>
      </rPr>
      <t>אספקה, התקנה והחלפת מגוף, בקוטר "4.</t>
    </r>
  </si>
  <si>
    <t>01.01.07.1190</t>
  </si>
  <si>
    <r>
      <rPr>
        <sz val="11"/>
        <rFont val="Calibri"/>
      </rPr>
      <t>אספקה, התקנה והחלפת מגוף, בקוטר "6.</t>
    </r>
  </si>
  <si>
    <t>01.01.07.1200</t>
  </si>
  <si>
    <r>
      <rPr>
        <sz val="11"/>
        <rFont val="Calibri"/>
      </rPr>
      <t>אספקה, התקנה והחלפת מגוף, בקוטר "8.</t>
    </r>
  </si>
  <si>
    <t>01.01.07.1210</t>
  </si>
  <si>
    <r>
      <rPr>
        <sz val="11"/>
        <rFont val="Calibri"/>
      </rPr>
      <t>אספקה, התקנה והחלפת מגוף, בקוטר "10.</t>
    </r>
  </si>
  <si>
    <t>01.01.07.1220</t>
  </si>
  <si>
    <r>
      <rPr>
        <sz val="11"/>
        <rFont val="Calibri"/>
      </rPr>
      <t>אספקה, התקנה והחלפת מגוף, בקוטר "12.</t>
    </r>
  </si>
  <si>
    <t>01.01.07.1230</t>
  </si>
  <si>
    <r>
      <rPr>
        <sz val="11"/>
        <rFont val="Calibri"/>
      </rPr>
      <t>אספקה, התקנה והחלפת מגוף, בקוטר "14.</t>
    </r>
  </si>
  <si>
    <t>01.01.07.1240</t>
  </si>
  <si>
    <r>
      <rPr>
        <sz val="11"/>
        <rFont val="Calibri"/>
      </rPr>
      <t>אספקה, התקנה והחלפת מגוף, בקוטר "16.</t>
    </r>
  </si>
  <si>
    <t>01.01.07.1241</t>
  </si>
  <si>
    <r>
      <rPr>
        <sz val="11"/>
        <rFont val="Calibri"/>
      </rPr>
      <t>אספקה, התקנה והחלפת מגוף הברגה כדורי 
הערה: תוצרת "שגיב" או שווה ערך מאושר, אלכסוני / ישר, כולל פרוק קיים, איתור וגילוי מגופים, אישור הפסקת מים, ניקוז, אספקת כל האביזרים הנילווים ברגים, אוגנים, מחבר אוגן ויתר האביזרים וחידוש אספקת המים. מחיר היחידה יכלול את כל העבודות הדרושות לצורך החלפת המגוף.</t>
    </r>
  </si>
  <si>
    <t>01.01.07.1250</t>
  </si>
  <si>
    <r>
      <rPr>
        <sz val="11"/>
        <rFont val="Calibri"/>
      </rPr>
      <t>אספקה, התקנה והחלפת מגוף כדורי, בקוטר "½.</t>
    </r>
  </si>
  <si>
    <t>01.01.07.1260</t>
  </si>
  <si>
    <r>
      <rPr>
        <sz val="11"/>
        <rFont val="Calibri"/>
      </rPr>
      <t>אספקה, התקנה והחלפת מגוף כדורי, בקוטר "3/4.</t>
    </r>
  </si>
  <si>
    <t>01.01.07.1270</t>
  </si>
  <si>
    <r>
      <rPr>
        <sz val="11"/>
        <rFont val="Calibri"/>
      </rPr>
      <t>אספקה, התקנה והחלפת מגוף כדורי, בקוטר "1.</t>
    </r>
  </si>
  <si>
    <t>01.01.07.1280</t>
  </si>
  <si>
    <r>
      <rPr>
        <sz val="11"/>
        <rFont val="Calibri"/>
      </rPr>
      <t>אספקה, התקנה והחלפת מגוף כדורי, בקוטר "½1.</t>
    </r>
  </si>
  <si>
    <t>01.01.07.1290</t>
  </si>
  <si>
    <r>
      <rPr>
        <sz val="11"/>
        <rFont val="Calibri"/>
      </rPr>
      <t>אספקה, התקנה והחלפת מגוף כדורי, בקוטר "2.</t>
    </r>
  </si>
  <si>
    <t>01.01.07.1300</t>
  </si>
  <si>
    <r>
      <rPr>
        <sz val="11"/>
        <rFont val="Calibri"/>
      </rPr>
      <t>אספקה, התקנה והחלפת מגוף אלכסוני, בקוטר "½.</t>
    </r>
  </si>
  <si>
    <t>01.01.07.1310</t>
  </si>
  <si>
    <r>
      <rPr>
        <sz val="11"/>
        <rFont val="Calibri"/>
      </rPr>
      <t>אספקה, התקנה והחלפת מגוף אלכסוני, בקוטר "3/4.</t>
    </r>
  </si>
  <si>
    <t>01.01.07.1320</t>
  </si>
  <si>
    <r>
      <rPr>
        <sz val="11"/>
        <rFont val="Calibri"/>
      </rPr>
      <t>אספקה, התקנה והחלפת מגוף אלכסוני, בקוטר "1.</t>
    </r>
  </si>
  <si>
    <t>01.01.07.1330</t>
  </si>
  <si>
    <r>
      <rPr>
        <sz val="11"/>
        <rFont val="Calibri"/>
      </rPr>
      <t>אספקה, התקנה והחלפת מגוף אלכסוני, בקוטר "½1.</t>
    </r>
  </si>
  <si>
    <t>01.01.07.1340</t>
  </si>
  <si>
    <r>
      <rPr>
        <sz val="11"/>
        <rFont val="Calibri"/>
      </rPr>
      <t>אספקה, התקנה והחלפת מגוף אלכסוני, בקוטר "2.</t>
    </r>
  </si>
  <si>
    <t>01.01.07.1350</t>
  </si>
  <si>
    <r>
      <rPr>
        <sz val="11"/>
        <rFont val="Calibri"/>
      </rPr>
      <t>אספקה, התקנה והחלפת מגוף ישר, בקוטר "½.</t>
    </r>
  </si>
  <si>
    <t>01.01.07.1360</t>
  </si>
  <si>
    <r>
      <rPr>
        <sz val="11"/>
        <rFont val="Calibri"/>
      </rPr>
      <t>אספקה, התקנה והחלפת מגוף ישר, בקוטר "3/4.</t>
    </r>
  </si>
  <si>
    <t>01.01.07.1370</t>
  </si>
  <si>
    <r>
      <rPr>
        <sz val="11"/>
        <rFont val="Calibri"/>
      </rPr>
      <t>אספקה, התקנה והחלפת מגוף ישר, בקוטר "1.</t>
    </r>
  </si>
  <si>
    <t>01.01.07.1380</t>
  </si>
  <si>
    <r>
      <rPr>
        <sz val="11"/>
        <rFont val="Calibri"/>
      </rPr>
      <t>אספקה, התקנה והחלפת מגוף ישר, בקוטר "½1.</t>
    </r>
  </si>
  <si>
    <t>01.01.07.1390</t>
  </si>
  <si>
    <r>
      <rPr>
        <sz val="11"/>
        <rFont val="Calibri"/>
      </rPr>
      <t>אספקה, התקנה והחלפת מגוף ישר, בקוטר "2.</t>
    </r>
  </si>
  <si>
    <t>01.01.07.1391</t>
  </si>
  <si>
    <r>
      <rPr>
        <sz val="11"/>
        <rFont val="Calibri"/>
      </rPr>
      <t>עבור אספקה, התקנה והחלפת מגוף פרפר, בעמדה עילית 
הערה: כולל תמסורת, דוגמאת "הכוכב" או "AVK" או שווה ערך מאושר, ללחץ עבודה של 16 אטמ', כולל פרוק קיים, איתור וגילוי מגופים, אישור הפסקת מים,אישור וסגירת כל המגופים שידרשו ניקוז, אספקת כל האביזרים הנילווים ברגים, אוגנים, מחבר אוגן, קשתות ויתר האביזרים וחידוש אספקת המים.</t>
    </r>
  </si>
  <si>
    <t>01.01.07.1392</t>
  </si>
  <si>
    <t>01.01.07.1400</t>
  </si>
  <si>
    <r>
      <rPr>
        <sz val="11"/>
        <rFont val="Calibri"/>
      </rPr>
      <t>אספקה, התקנה והחלפת מגוף פרפר, בקוטר "3.</t>
    </r>
  </si>
  <si>
    <t>01.01.07.1410</t>
  </si>
  <si>
    <r>
      <rPr>
        <sz val="11"/>
        <rFont val="Calibri"/>
      </rPr>
      <t>אספקה, התקנה והחלפת מגוף פרפר, בקוטר "4.</t>
    </r>
  </si>
  <si>
    <t>01.01.07.1420</t>
  </si>
  <si>
    <r>
      <rPr>
        <sz val="11"/>
        <rFont val="Calibri"/>
      </rPr>
      <t>אספקה, התקנה והחלפת מגוף פרפר, בקוטר "6.</t>
    </r>
  </si>
  <si>
    <t>01.01.07.1430</t>
  </si>
  <si>
    <r>
      <rPr>
        <sz val="11"/>
        <rFont val="Calibri"/>
      </rPr>
      <t>אספקה, התקנה והחלפת מגוף פרפר, בקוטר "8.</t>
    </r>
  </si>
  <si>
    <t>01.01.07.1440</t>
  </si>
  <si>
    <r>
      <rPr>
        <sz val="11"/>
        <rFont val="Calibri"/>
      </rPr>
      <t>אספקה, התקנה והחלפת מגוף פרפר, בקוטר "10.</t>
    </r>
  </si>
  <si>
    <t>01.01.07.1450</t>
  </si>
  <si>
    <r>
      <rPr>
        <sz val="11"/>
        <rFont val="Calibri"/>
      </rPr>
      <t>אספקה, התקנה והחלפת מגוף פרפר, בקוטר "12.</t>
    </r>
  </si>
  <si>
    <t>01.01.07.1460</t>
  </si>
  <si>
    <r>
      <rPr>
        <sz val="11"/>
        <rFont val="Calibri"/>
      </rPr>
      <t>אספקה, התקנה והחלפת מגוף פרפר, בקוטר "14.</t>
    </r>
  </si>
  <si>
    <t>01.01.07.1470</t>
  </si>
  <si>
    <r>
      <rPr>
        <sz val="11"/>
        <rFont val="Calibri"/>
      </rPr>
      <t>אספקה, התקנה והחלפת מגוף פרפר, בקוטר "16.</t>
    </r>
  </si>
  <si>
    <t>01.01.07.1480</t>
  </si>
  <si>
    <r>
      <rPr>
        <sz val="11"/>
        <rFont val="Calibri"/>
      </rPr>
      <t>אספקה, התקנה והחלפת מגוף פרפר, בקוטר "20.</t>
    </r>
  </si>
  <si>
    <t>01.01.07.1481</t>
  </si>
  <si>
    <r>
      <rPr>
        <sz val="11"/>
        <rFont val="Calibri"/>
      </rPr>
      <t>הגבהה / הנמכת מערכת בעמדה עילית 
הערה: העבודה כוללת ניתוק צנרת קיימת, החלפת קטעי צנרת, החלפת אביזרים והשלמת גישור, צבע יסוד וצבע עליון והחזרת מצב לקדמותו.</t>
    </r>
  </si>
  <si>
    <t>01.01.07.1490</t>
  </si>
  <si>
    <r>
      <rPr>
        <sz val="11"/>
        <rFont val="Calibri"/>
      </rPr>
      <t>הגבהה / הנמכת מערכת בעמדה עילית, בקוטר עד "6.</t>
    </r>
  </si>
  <si>
    <t>01.01.07.1500</t>
  </si>
  <si>
    <r>
      <rPr>
        <sz val="11"/>
        <rFont val="Calibri"/>
      </rPr>
      <t>הגבהה / הנמכת מערכת בעמדה עילית, בקוטר "8-"16.</t>
    </r>
  </si>
  <si>
    <t>01.01.07.1501</t>
  </si>
  <si>
    <r>
      <rPr>
        <sz val="11"/>
        <rFont val="Calibri"/>
      </rPr>
      <t>אספקה, התקנה והחלפת שסתום אל חוזר 
הערה: דוגמאת "אר"י" או שווה ערך מאושר, כולל ציר בולט, משקולת ופתח עליון, ללחץ עבודה של 16 אטמ', כולל פרוק קיים, איתור וגילוי מגופים, אישור הפסקת מים,אישור וסגירת כל המגופים שידרשו ניקוז, אספקת כל האביזרים הנילווים ברגים, אוגנים, מחבר אוגן ויתר האביזרים וחידוש אספקת המים.</t>
    </r>
  </si>
  <si>
    <t>01.01.07.1510</t>
  </si>
  <si>
    <r>
      <rPr>
        <sz val="11"/>
        <rFont val="Calibri"/>
      </rPr>
      <t>אספקה, התקנה והחלפת שסתום אל חוזר, בקוטר "1.</t>
    </r>
  </si>
  <si>
    <t>01.01.07.1520</t>
  </si>
  <si>
    <r>
      <rPr>
        <sz val="11"/>
        <rFont val="Calibri"/>
      </rPr>
      <t>אספקה, התקנה והחלפת שסתום אל חוזר, בקוטר "½1.</t>
    </r>
  </si>
  <si>
    <t>01.01.07.1530</t>
  </si>
  <si>
    <r>
      <rPr>
        <sz val="11"/>
        <rFont val="Calibri"/>
      </rPr>
      <t>אספקה, התקנה והחלפת שסתום אל חוזר, בקוטר "2.</t>
    </r>
  </si>
  <si>
    <t>01.01.07.1540</t>
  </si>
  <si>
    <r>
      <rPr>
        <sz val="11"/>
        <rFont val="Calibri"/>
      </rPr>
      <t>אספקה, התקנה והחלפת שסתום אל חוזר, בקוטר "3.</t>
    </r>
  </si>
  <si>
    <t>01.01.07.1550</t>
  </si>
  <si>
    <r>
      <rPr>
        <sz val="11"/>
        <rFont val="Calibri"/>
      </rPr>
      <t>אספקה, התקנה והחלפת שסתום אל חוזר, בקוטר "4.</t>
    </r>
  </si>
  <si>
    <t>01.01.07.1560</t>
  </si>
  <si>
    <r>
      <rPr>
        <sz val="11"/>
        <rFont val="Calibri"/>
      </rPr>
      <t>אספקה, התקנה והחלפת שסתום אל חוזר, בקוטר "6.</t>
    </r>
  </si>
  <si>
    <t>01.01.07.1570</t>
  </si>
  <si>
    <r>
      <rPr>
        <sz val="11"/>
        <rFont val="Calibri"/>
      </rPr>
      <t>אספקה, התקנה והחלפת שסתום אל חוזר, בקוטר "8.</t>
    </r>
  </si>
  <si>
    <t>01.01.07.1580</t>
  </si>
  <si>
    <r>
      <rPr>
        <sz val="11"/>
        <rFont val="Calibri"/>
      </rPr>
      <t>אספקה, התקנה והחלפת שסתום אל חוזר, בקוטר "10.</t>
    </r>
  </si>
  <si>
    <t>01.01.07.1590</t>
  </si>
  <si>
    <r>
      <rPr>
        <sz val="11"/>
        <rFont val="Calibri"/>
      </rPr>
      <t>אספקה, התקנה והחלפת שסתום אל חוזר, בקוטר "12.</t>
    </r>
  </si>
  <si>
    <t>01.01.07.1600</t>
  </si>
  <si>
    <r>
      <rPr>
        <sz val="11"/>
        <rFont val="Calibri"/>
      </rPr>
      <t>אספקה, התקנה והחלפת שסתום אל חוזר, בקוטר "14.</t>
    </r>
  </si>
  <si>
    <t>01.01.07.1601</t>
  </si>
  <si>
    <r>
      <rPr>
        <sz val="11"/>
        <rFont val="Calibri"/>
      </rPr>
      <t>אספקה והתקנת UFR או אלחוזרים. 
הערה: ההתקנה תכלול את כל השינויים וההתאמות הנדרשות.</t>
    </r>
  </si>
  <si>
    <t>01.01.07.1610</t>
  </si>
  <si>
    <r>
      <rPr>
        <sz val="11"/>
        <rFont val="Calibri"/>
      </rPr>
      <t>אספקה והתקנת UFR, בקוטר "3/4, מפליז.</t>
    </r>
  </si>
  <si>
    <t>01.01.07.1620</t>
  </si>
  <si>
    <r>
      <rPr>
        <sz val="11"/>
        <rFont val="Calibri"/>
      </rPr>
      <t>אספקה והתקנת UFR, בקוטר "1, מפליז.</t>
    </r>
  </si>
  <si>
    <t>01.01.07.1621</t>
  </si>
  <si>
    <r>
      <rPr>
        <sz val="11"/>
        <rFont val="Calibri"/>
      </rPr>
      <t>אל חוזרים מסוג קלפטה יהיו מ- "½ עד "½1 כולל.</t>
    </r>
  </si>
  <si>
    <t>01.01.07.1630</t>
  </si>
  <si>
    <r>
      <rPr>
        <sz val="11"/>
        <rFont val="Calibri"/>
      </rPr>
      <t>תוספת לאספקה והתקנת אל חוזר, קלפטה, בקוטר "3/4, מפליז.</t>
    </r>
  </si>
  <si>
    <t>01.01.07.1640</t>
  </si>
  <si>
    <r>
      <rPr>
        <sz val="11"/>
        <rFont val="Calibri"/>
      </rPr>
      <t>תוספת לאספקה והתקנת אל חוזר, קלפטה, בקוטר "½1, מפליז.</t>
    </r>
  </si>
  <si>
    <t>01.01.07.1650</t>
  </si>
  <si>
    <r>
      <rPr>
        <sz val="11"/>
        <rFont val="Calibri"/>
      </rPr>
      <t>תוספת לאספקה והתקנת אל חוזר, קלפטה, בקוטר "2, מפליז.</t>
    </r>
  </si>
  <si>
    <t>01.01.07.1660</t>
  </si>
  <si>
    <r>
      <rPr>
        <sz val="11"/>
        <rFont val="Calibri"/>
      </rPr>
      <t>אספקה והתקנת ו/או החלפת שסתום אוויר משולב "ברק" למים קוטר "2 עשוי פלסטיק, דגם "040-D" או ש"ע, ללחץ עבודה של 16 אטמ', תבריג, לא כולל מגוף בכניסה</t>
    </r>
  </si>
  <si>
    <t>01.01.07.1670</t>
  </si>
  <si>
    <r>
      <rPr>
        <sz val="11"/>
        <rFont val="Calibri"/>
      </rPr>
      <t>אספקה והתקנת שסתום אויר, בקוטר "2, D-50-C בעמדה עילית עצמאית (לא על גמל קיים) תוצרת "ארי" או שווה ערך מאושר, מגוף כדורי ויתר האביזרים, עפ"י הפרט.</t>
    </r>
  </si>
  <si>
    <t>01.01.07.1680</t>
  </si>
  <si>
    <r>
      <rPr>
        <sz val="11"/>
        <rFont val="Calibri"/>
      </rPr>
      <t>עבור אספקה, התקנה והחלפת שסתום אויר, בקוטר "2, ל-16 אטמוספרות, תוצרת אר"י D-040-C (מוגן מתכת) בעמדה עילית עצמאית (לא על גמל קיים) או שווה ערך, כולל פרוק הקיים, הפסקת מים, ניקוז, ברז כדורי "2 אספקת כל האביזרים הנילווים וחידוש אספקת המים.</t>
    </r>
  </si>
  <si>
    <t>01.01.07.1681</t>
  </si>
  <si>
    <r>
      <rPr>
        <sz val="11"/>
        <rFont val="Calibri"/>
      </rPr>
      <t>אספקה, התקנה והחלפת מלכודת אבנים, ללחץ עבודה של 16 אטמ' 
הערה: תוצרת "ברמד", דגם F70 או שווה ערך מאושר, כולל פרוק קיים, איתור וגילוי מגופים, אישור הפסקת מים, ניקוז, אספקת כל האביזרים הנילווים וחידוש אספקת המים.</t>
    </r>
  </si>
  <si>
    <t>01.01.07.1690</t>
  </si>
  <si>
    <r>
      <rPr>
        <sz val="11"/>
        <rFont val="Calibri"/>
      </rPr>
      <t>אספקה, התקנה והחלפת מלכודת אבנים, בקוטר "2.</t>
    </r>
  </si>
  <si>
    <t>01.01.07.1700</t>
  </si>
  <si>
    <r>
      <rPr>
        <sz val="11"/>
        <rFont val="Calibri"/>
      </rPr>
      <t>אספקה, התקנה והחלפת מלכודת אבנים, בקוטר "3.</t>
    </r>
  </si>
  <si>
    <t>01.01.07.1710</t>
  </si>
  <si>
    <r>
      <rPr>
        <sz val="11"/>
        <rFont val="Calibri"/>
      </rPr>
      <t>אספקה, התקנה והחלפת מלכודת אבנים, בקוטר "4.</t>
    </r>
  </si>
  <si>
    <t>01.01.07.1720</t>
  </si>
  <si>
    <r>
      <rPr>
        <sz val="11"/>
        <rFont val="Calibri"/>
      </rPr>
      <t>אספקה, התקנה והחלפת מלכודת אבנים, בקוטר "6.</t>
    </r>
  </si>
  <si>
    <t>01.01.07.1730</t>
  </si>
  <si>
    <r>
      <rPr>
        <sz val="11"/>
        <rFont val="Calibri"/>
      </rPr>
      <t>אספקה, התקנה והחלפת מלכודת אבנים, בקוטר "8.</t>
    </r>
  </si>
  <si>
    <t>01.01.07.1740</t>
  </si>
  <si>
    <r>
      <rPr>
        <sz val="11"/>
        <rFont val="Calibri"/>
      </rPr>
      <t>אספקה, התקנה והחלפת מלכודת אבנים, בקוטר "10.</t>
    </r>
  </si>
  <si>
    <t>01.01.07.1750</t>
  </si>
  <si>
    <r>
      <rPr>
        <sz val="11"/>
        <rFont val="Calibri"/>
      </rPr>
      <t>אספקה, התקנה והחלפת פורק, בקוטר "2, דגם F73Q, או שווה ערך מאושר.</t>
    </r>
  </si>
  <si>
    <t>01.01.07.1751</t>
  </si>
  <si>
    <r>
      <rPr>
        <sz val="11"/>
        <rFont val="Calibri"/>
      </rPr>
      <t>אספקה, התקנה והחלפת מקטין לחץ תעשיתי, רגולטיבי, 720-VFIT-PN16 
הערה: תוצרת "ברמד" או שווה ערך מאושר, כולל פרוק קיים, איתור וגילוי מגופים, אישור הפסקת מים, ניקוז, אספקת כל האביזרים הנילווים וחידוש אספקת המים. עבור מערכת בעמדה עילית יתווסף 35% למחיר היחידה.</t>
    </r>
  </si>
  <si>
    <t>01.01.07.1760</t>
  </si>
  <si>
    <r>
      <rPr>
        <sz val="11"/>
        <rFont val="Calibri"/>
      </rPr>
      <t>אספקה, התקנה והחלפת מקטין לחץ, בקוטר "2.</t>
    </r>
  </si>
  <si>
    <t>01.01.07.1770</t>
  </si>
  <si>
    <r>
      <rPr>
        <sz val="11"/>
        <rFont val="Calibri"/>
      </rPr>
      <t>אספקה, התקנה והחלפת מקטין לחץ, בקוטר "3.</t>
    </r>
  </si>
  <si>
    <t>01.01.07.1780</t>
  </si>
  <si>
    <r>
      <rPr>
        <sz val="11"/>
        <rFont val="Calibri"/>
      </rPr>
      <t>אספקה, התקנה והחלפת מקטין לחץ, בקוטר "4.</t>
    </r>
  </si>
  <si>
    <t>01.01.07.1790</t>
  </si>
  <si>
    <r>
      <rPr>
        <sz val="11"/>
        <rFont val="Calibri"/>
      </rPr>
      <t>אספקה, התקנה והחלפת מקטין לחץ, בקוטר "6.</t>
    </r>
  </si>
  <si>
    <t>01.01.07.1800</t>
  </si>
  <si>
    <r>
      <rPr>
        <sz val="11"/>
        <rFont val="Calibri"/>
      </rPr>
      <t>אספקה, התקנה והחלפת מקטין לחץ, בקוטר "8.</t>
    </r>
  </si>
  <si>
    <t>01.01.07.1810</t>
  </si>
  <si>
    <r>
      <rPr>
        <sz val="11"/>
        <rFont val="Calibri"/>
      </rPr>
      <t>אספקה, התקנה והחלפת מקטין לחץ, בקוטר "10.</t>
    </r>
  </si>
  <si>
    <t>01.01.07.1820</t>
  </si>
  <si>
    <r>
      <rPr>
        <sz val="11"/>
        <rFont val="Calibri"/>
      </rPr>
      <t>אספקה, התקנה והחלפת מנומטר - מד לחץ, BAR 0-16, בקוטר "2-"½, כולל פרוק, איתור וגילוי מגופים, אישור הפסקת מים, ניקוז, אספקת כל האביזרים, כולל ברז מחט ויתר האביזרים הנילווים וחידוש אספקת המים.</t>
    </r>
  </si>
  <si>
    <t>01.01.07.1830</t>
  </si>
  <si>
    <r>
      <rPr>
        <sz val="11"/>
        <rFont val="Calibri"/>
      </rPr>
      <t>אספקה, התקנה והחלפת מנומטר - מד לחץ, BAR 0-10, בקוטר "2-"½, כולל פרוק, הפסקת מים, ניקוז, אספקת כל האביזרים, כולל ברז מחט ויתר האביזרים הנילווים וחידוש אספקת המים.</t>
    </r>
  </si>
  <si>
    <t>01.01.07.1831</t>
  </si>
  <si>
    <r>
      <rPr>
        <sz val="11"/>
        <rFont val="Calibri"/>
      </rPr>
      <t>אספקה, התקנה והחלפת הידרנט לכיבוי אש 
הערה: תוצרת "רפאל", "הכוכב" או שווה ערך מאושר, כולל פרוק קיים, איתור וגילוי מגופים, אישור הפסקת מים, אישור וסגירת כל המגופים שידרשו ניקוז, אספקת כל האביזרים, כולל זקף, אוגנים, מתקן שבירה (במקרה של ביצוע הידרנט ללא מתקן שבירה יש לקזז את עלות המתקן), קוש, גלגל הפעלה כיפה אדומה תוצרת "ארם" וגוש עיגון ויתר האביזרים הנילווים וחידוש אספקת המים. 
הקבלן יספק בקטע החפור קטע צינור עם עטיפת בטון ופנים בטון באורך של עד 3.0 מ"א.</t>
    </r>
  </si>
  <si>
    <t>01.01.07.1840</t>
  </si>
  <si>
    <r>
      <rPr>
        <sz val="11"/>
        <rFont val="Calibri"/>
      </rPr>
      <t>אספקה, התקנה והחלפת הידרנט לכיבוי אש, תוצרת "רפאל", "הכוכב" או שווה ערך מאושר, בקוטר "3, כולל זקף חרושתי, בקוטר "4.</t>
    </r>
  </si>
  <si>
    <t>01.01.07.1850</t>
  </si>
  <si>
    <r>
      <rPr>
        <sz val="11"/>
        <rFont val="Calibri"/>
      </rPr>
      <t>אספקה, התקנה והחלפת הידרנט לכיבוי אש, כפול, תוצרת "רפאל", או "הכוכב", או שווה ערך מאושר, בקוטר "2X3, כולל זקף חרושתי, בקוטר "4.</t>
    </r>
  </si>
  <si>
    <t>01.01.07.1860</t>
  </si>
  <si>
    <r>
      <rPr>
        <sz val="11"/>
        <rFont val="Calibri"/>
      </rPr>
      <t>אספקה, התקנה והחלפת הידרנט לכיבוי אש, כפול, תוצרת "רפאל", או "הכוכב", או שווה ערך מאושר, בקוטר "2X3, כולל זקף חרושתי, בקוטר "6.</t>
    </r>
  </si>
  <si>
    <t>01.01.07.1870</t>
  </si>
  <si>
    <r>
      <rPr>
        <sz val="11"/>
        <rFont val="Calibri"/>
      </rPr>
      <t>אספקה, התקנה והחלפת מתקן שבירה, בקוטר "6 להידרנט לכיבוי אש, תוצרת "רפאל", או "הכוכב", או שווה ערך מאושר.</t>
    </r>
  </si>
  <si>
    <t>01.01.07.1880</t>
  </si>
  <si>
    <r>
      <rPr>
        <sz val="11"/>
        <rFont val="Calibri"/>
      </rPr>
      <t>אספקה, התקנה והחלפת מתקן שבירה, בקוטר "4, להידרנט לכיבוי אש, תוצרת "רפאל", או "הכוכב", או שווה ערך מאושר.</t>
    </r>
  </si>
  <si>
    <t>01.01.07.1890</t>
  </si>
  <si>
    <r>
      <rPr>
        <sz val="11"/>
        <rFont val="Calibri"/>
      </rPr>
      <t>אספקה, התקנה והחלפת ראש הידרנט קיים, בראש הידרנט, תוצרת "רפאל" או שווה ערך מאושר, בקוטר "3, מאוגן.</t>
    </r>
  </si>
  <si>
    <t>01.01.07.1900</t>
  </si>
  <si>
    <r>
      <rPr>
        <sz val="11"/>
        <rFont val="Calibri"/>
      </rPr>
      <t>אספקה, התקנה והחלפת ראש הידרנט קיים, בראש הידרנט, תוצרת "רפאל" או שווה ערך מאושר, בקוטר "2X3 מאוגן (כפול).</t>
    </r>
  </si>
  <si>
    <t>01.01.07.1910</t>
  </si>
  <si>
    <r>
      <rPr>
        <sz val="11"/>
        <rFont val="Calibri"/>
      </rPr>
      <t>שסתום בריכה בקוטר "10, תוצרת ברמד או שווה ערך מאושר, כולל ביצוע כל ההכנות הנדרשות, כולל אספקה והתקנת שרוול, בקוטר "10, באורך כולל של 4 מ"א והתקנת ארון כולל מנעול רתק ואיטום סביב הבריכה.</t>
    </r>
  </si>
  <si>
    <t>01.01.07.1911</t>
  </si>
  <si>
    <r>
      <rPr>
        <sz val="11"/>
        <rFont val="Calibri"/>
      </rPr>
      <t>כיסוי / קופסת מיגון, למדי מים 
הערה: הקופסא / הדגם, תאושר מראש, ע"י התאגיד. לכל 10 קופסאות, יסופקו 2 מפתחות מסטר.</t>
    </r>
  </si>
  <si>
    <t>01.01.07.1920</t>
  </si>
  <si>
    <r>
      <rPr>
        <sz val="11"/>
        <rFont val="Calibri"/>
      </rPr>
      <t>אספקה והתקנת כיסוי / קופסת מיגון, למדי מים, בקוטר "2-"3/4, כולל מנעול מסטר.</t>
    </r>
  </si>
  <si>
    <t>01.01.07.1930</t>
  </si>
  <si>
    <r>
      <rPr>
        <sz val="11"/>
        <rFont val="Calibri"/>
      </rPr>
      <t>אספקה והתקנת כיסוי / קופסת מיגון, למדי מים, בקוטר "4-"3, כולל מנעול מסטר.</t>
    </r>
  </si>
  <si>
    <t>01.01.07.1931</t>
  </si>
  <si>
    <r>
      <rPr>
        <sz val="11"/>
        <rFont val="Calibri"/>
      </rPr>
      <t>במקומות בהם המד קיים, המחיר יכלול גם פירוק של מד מים קיים, לרבות מחברים, ריקורדים ואטמים. המד יסופק על ידי התאגיד. הסעיף מתייחס לכל סוגי המדים: אוקטב, משולב ורב זרמי.</t>
    </r>
  </si>
  <si>
    <t>01.01.07.1940</t>
  </si>
  <si>
    <r>
      <rPr>
        <sz val="11"/>
        <rFont val="Calibri"/>
      </rPr>
      <t>התקנה או החלפת או פירוק מד מים "½-"3/4.</t>
    </r>
  </si>
  <si>
    <t>01.01.07.1950</t>
  </si>
  <si>
    <r>
      <rPr>
        <sz val="11"/>
        <rFont val="Calibri"/>
      </rPr>
      <t>התקנה או החלפת או פירוק מד מים "1.</t>
    </r>
  </si>
  <si>
    <t>01.01.07.1960</t>
  </si>
  <si>
    <r>
      <rPr>
        <sz val="11"/>
        <rFont val="Calibri"/>
      </rPr>
      <t>התקנה או החלפת או פירוק מד מים "½1- "2.</t>
    </r>
  </si>
  <si>
    <t>01.01.07.1970</t>
  </si>
  <si>
    <r>
      <rPr>
        <sz val="11"/>
        <rFont val="Calibri"/>
      </rPr>
      <t>התקנה או החלפת או פירוק מד מים "4- "3.</t>
    </r>
  </si>
  <si>
    <t>01.01.07.1980</t>
  </si>
  <si>
    <r>
      <rPr>
        <sz val="11"/>
        <rFont val="Calibri"/>
      </rPr>
      <t>התקנה או החלפת או פירוק מד מים "8-"6.</t>
    </r>
  </si>
  <si>
    <t>01.01.07.1990</t>
  </si>
  <si>
    <r>
      <rPr>
        <sz val="11"/>
        <rFont val="Calibri"/>
      </rPr>
      <t>אספקה והתקנת / החלפת מחבר חיוץ מתוברג (חייץ דיאלקטרי), בקוטר "1-"3/4.</t>
    </r>
  </si>
  <si>
    <t>01.01.07.2000</t>
  </si>
  <si>
    <r>
      <rPr>
        <sz val="11"/>
        <rFont val="Calibri"/>
      </rPr>
      <t>אספקה והתקנת / החלפת מחבר חיוץ מתוברג (חייץ דיאלקטרי), בקוטר "½1.</t>
    </r>
  </si>
  <si>
    <t>01.01.07.2010</t>
  </si>
  <si>
    <r>
      <rPr>
        <sz val="11"/>
        <rFont val="Calibri"/>
      </rPr>
      <t>אספקה והתקנת / החלפת מחבר חיוץ מתוברג (חייץ דיאלקטרי), בקוטר "2.</t>
    </r>
  </si>
  <si>
    <t>01.01.07.2020</t>
  </si>
  <si>
    <r>
      <rPr>
        <sz val="11"/>
        <rFont val="Calibri"/>
      </rPr>
      <t>אספקה והתקנת / החלפת מחבר חיוץ מתוברג (חייץ דיאלקטרי), בקוטר "3.</t>
    </r>
  </si>
  <si>
    <t>01.01.07.2030</t>
  </si>
  <si>
    <r>
      <rPr>
        <sz val="11"/>
        <rFont val="Calibri"/>
      </rPr>
      <t>אספקה והתקנת / החלפת מחבר חיוץ מתוברג (חייץ דיאלקטרי), בקוטר "4.</t>
    </r>
  </si>
  <si>
    <t>01.01.07.2040</t>
  </si>
  <si>
    <r>
      <rPr>
        <sz val="11"/>
        <rFont val="Calibri"/>
      </rPr>
      <t>אספקה והתקנת / החלפת מחבר חיוץ מתוברג (חייץ דיאלקטרי), בקוטר "6.</t>
    </r>
  </si>
  <si>
    <t>01.01.07.2050</t>
  </si>
  <si>
    <r>
      <rPr>
        <sz val="11"/>
        <rFont val="Calibri"/>
      </rPr>
      <t>אספקה והתקנת / החלפת מחבר חיוץ מתוברג (חייץ דיאלקטרי), בקוטר "8.</t>
    </r>
  </si>
  <si>
    <t>01.01.07.2051</t>
  </si>
  <si>
    <r>
      <rPr>
        <sz val="11"/>
        <rFont val="Calibri"/>
      </rPr>
      <t>אספקה, הובלה והתקנת מז"ח מאוגן 
הערה: תוצרת א.ר.י. או שווה ערך מאושר, כולל אוגנים ההתקנה תהיה ע"י מתקין מוסמך (המחיר כולל דו"ח ביקורת שנתית)</t>
    </r>
  </si>
  <si>
    <t>01.01.07.2060</t>
  </si>
  <si>
    <r>
      <rPr>
        <sz val="11"/>
        <rFont val="Calibri"/>
      </rPr>
      <t>אספקה, הובלה והתקנת מז"ח מאוגן, בקוטר "3/4, כולל אוגנים, תוצרת "א.ר.י" או שווה ערך מאושך. ההתקנה תהיה ע"י מתקין מוסמך.</t>
    </r>
  </si>
  <si>
    <t>01.01.07.2070</t>
  </si>
  <si>
    <r>
      <rPr>
        <sz val="11"/>
        <rFont val="Calibri"/>
      </rPr>
      <t>אספקה, הובלה והתקנת מז"ח מאוגן,בקוטר "1, כולל אוגנים, תוצרת "א.ר.י" או שווה ערך מאושך. ההתקנה תהיה ע"י מתקין מוסמך.</t>
    </r>
  </si>
  <si>
    <t>01.01.07.2080</t>
  </si>
  <si>
    <r>
      <rPr>
        <sz val="11"/>
        <rFont val="Calibri"/>
      </rPr>
      <t>אספקה, הובלה והתקנת מז"ח מאוגן, בקוטר "½1, כולל אוגנים, תוצרת "א.ר.י" או שווה ערך מאושך. ההתקנה תהיה ע"י מתקין מוסמך.</t>
    </r>
  </si>
  <si>
    <t>01.01.07.2090</t>
  </si>
  <si>
    <r>
      <rPr>
        <sz val="11"/>
        <rFont val="Calibri"/>
      </rPr>
      <t>אספקה, הובלה והתקנת מז"ח מאוגן, בקוטר "2, כולל אוגנים, תוצרת "א.ר.י" או שווה ערך מאושך. ההתקנה תהיה ע"י מתקין מוסמך.</t>
    </r>
  </si>
  <si>
    <t>01.01.07.2100</t>
  </si>
  <si>
    <r>
      <rPr>
        <sz val="11"/>
        <rFont val="Calibri"/>
      </rPr>
      <t>אספקה, הובלה והתקנת מז"ח מאוגן, בקוטר "3, כולל אוגנים, תוצרת "א.ר.י" או שווה ערך מאושך. ההתקנה תהיה ע"י מתקין מוסמך.</t>
    </r>
  </si>
  <si>
    <t>01.01.07.2110</t>
  </si>
  <si>
    <r>
      <rPr>
        <sz val="11"/>
        <rFont val="Calibri"/>
      </rPr>
      <t>אספקה, הובלה והתקנת מז"ח מאוגן, בקוטר "4, כולל אוגנים, תוצרת "א.ר.י" או שווה ערך מאושך. ההתקנה תהיה ע"י מתקין מוסמך.</t>
    </r>
  </si>
  <si>
    <t>01.01.07.2120</t>
  </si>
  <si>
    <r>
      <rPr>
        <sz val="11"/>
        <rFont val="Calibri"/>
      </rPr>
      <t>אספקה, הובלה והתקנת מז"ח מאוגן, בקוטר "6, כולל אוגנים, תוצרת "א.ר.י" או שווה ערך מאושך. ההתקנה תהיה ע"י מתקין מוסמך.</t>
    </r>
  </si>
  <si>
    <t>01.01.07.2130</t>
  </si>
  <si>
    <r>
      <rPr>
        <sz val="11"/>
        <rFont val="Calibri"/>
      </rPr>
      <t>אספקה, הובלה והתקנת מז"ח מאוגן, בקוטר "8, כולל אוגנים, תוצרת "א.ר.י" או שווה ערך מאושך. ההתקנה תהיה ע"י מתקין מוסמך.</t>
    </r>
  </si>
  <si>
    <t>01.01.07.2131</t>
  </si>
  <si>
    <r>
      <rPr>
        <sz val="11"/>
        <rFont val="Calibri"/>
      </rPr>
      <t>ניתוקים</t>
    </r>
  </si>
  <si>
    <t>01.01.07.2132</t>
  </si>
  <si>
    <r>
      <rPr>
        <sz val="11"/>
        <rFont val="Calibri"/>
      </rPr>
      <t>הערה: הניתוק כולל התקנת אוגן ואוגן עיוור.</t>
    </r>
  </si>
  <si>
    <t>01.01.07.2140</t>
  </si>
  <si>
    <r>
      <rPr>
        <sz val="11"/>
        <rFont val="Calibri"/>
      </rPr>
      <t>ניתוק קו מים, עד קוטר "2.</t>
    </r>
  </si>
  <si>
    <t>01.01.07.2150</t>
  </si>
  <si>
    <r>
      <rPr>
        <sz val="11"/>
        <rFont val="Calibri"/>
      </rPr>
      <t>ניתוק קו מים, מקוטר "3 עד קוטר "4.</t>
    </r>
  </si>
  <si>
    <t>01.01.07.2160</t>
  </si>
  <si>
    <r>
      <rPr>
        <sz val="11"/>
        <rFont val="Calibri"/>
      </rPr>
      <t>ניתוק קו מים, מקוטר "6 עד קוטר "8.</t>
    </r>
  </si>
  <si>
    <t>01.01.07.2170</t>
  </si>
  <si>
    <r>
      <rPr>
        <sz val="11"/>
        <rFont val="Calibri"/>
      </rPr>
      <t>ניתוק קו מים, מקוטר "10 עד קוטר "12.</t>
    </r>
  </si>
  <si>
    <t>01.01.07.2180</t>
  </si>
  <si>
    <r>
      <rPr>
        <sz val="11"/>
        <rFont val="Calibri"/>
      </rPr>
      <t>ניתוק קו מים, מקוטר "14 עד קוטר "16.</t>
    </r>
  </si>
  <si>
    <t>01.01.07.2190</t>
  </si>
  <si>
    <r>
      <rPr>
        <sz val="11"/>
        <rFont val="Calibri"/>
      </rPr>
      <t>ניתוק קו מים, מקוטר "18 עד קוטר "20.</t>
    </r>
  </si>
  <si>
    <t>01.01.07.2200</t>
  </si>
  <si>
    <r>
      <rPr>
        <sz val="11"/>
        <rFont val="Calibri"/>
      </rPr>
      <t>תוספת לחיבור, כולל אוגן במידת הצורך, לקו אל מתכתי, מסוג פקסגול, לאל מתכת ו/או מאל מתכת למתכת, או אסבסט לקוטר 450 מ"מ.</t>
    </r>
  </si>
  <si>
    <t>01.01.07.2210</t>
  </si>
  <si>
    <r>
      <rPr>
        <sz val="11"/>
        <rFont val="Calibri"/>
      </rPr>
      <t>תוספת לחיבור, כולל אוגן במידת הצורך, לקו אל מתכתי, מסוג פקסגול, לאל מתכת ו/או מאל מתכת למתכת, או אסבסט לקוטר 400 מ"מ.</t>
    </r>
  </si>
  <si>
    <t>01.01.07.2220</t>
  </si>
  <si>
    <r>
      <rPr>
        <sz val="11"/>
        <rFont val="Calibri"/>
      </rPr>
      <t>תוספת לחיבור, כולל אוגן במידת הצורך, לקו אל מתכתי, מסוג פקסגול, לאל מתכת ו/או מאל מתכת למתכת, או אסבסט לקוטר 355 מ"מ.</t>
    </r>
  </si>
  <si>
    <t>01.01.07.2230</t>
  </si>
  <si>
    <r>
      <rPr>
        <sz val="11"/>
        <rFont val="Calibri"/>
      </rPr>
      <t>תוספת לחיבור, כולל אוגן במידת הצורך, לקו אל מתכתי, מסוג פקסגול, לאל מתכת ו/או מאל מתכת למתכת, או אסבסט לקוטר 315 מ"מ.</t>
    </r>
  </si>
  <si>
    <t>01.01.07.2240</t>
  </si>
  <si>
    <r>
      <rPr>
        <sz val="11"/>
        <rFont val="Calibri"/>
      </rPr>
      <t>תוספת לחיבור, כולל אוגן במידת הצורך, לקו אל מתכתי, מסוג פקסגול, לאל מתכת ו/או מאל מתכת למתכת, או אסבסט לקוטר 280 מ"מ.</t>
    </r>
  </si>
  <si>
    <t>01.01.07.2250</t>
  </si>
  <si>
    <r>
      <rPr>
        <sz val="11"/>
        <rFont val="Calibri"/>
      </rPr>
      <t>תוספת לחיבור, כולל אוגן במידת הצורך, לקו אל מתכתי, מסוג פקסגול, לאל מתכת ו/או מאל מתכת למתכת, או אסבסט לקוטר 250 מ"מ.</t>
    </r>
  </si>
  <si>
    <t>01.01.07.2260</t>
  </si>
  <si>
    <r>
      <rPr>
        <sz val="11"/>
        <rFont val="Calibri"/>
      </rPr>
      <t>תוספת לחיבור, כולל אוגן במידת הצורך, לקו אל מתכתי, מסוג פקסגול, לאל מתכת ו/או מאל מתכת למתכת, או אסבסט לקוטר 225 מ"מ.</t>
    </r>
  </si>
  <si>
    <t>01.01.07.2270</t>
  </si>
  <si>
    <r>
      <rPr>
        <sz val="11"/>
        <rFont val="Calibri"/>
      </rPr>
      <t>תוספת לחיבור, כולל אוגן במידת הצורך, לקו אל מתכתי, מסוג פקסגול, לאל מתכת ו/או מאל מתכת למתכת, או אסבסט לקוטר 200 מ"מ.</t>
    </r>
  </si>
  <si>
    <t>01.01.07.2280</t>
  </si>
  <si>
    <r>
      <rPr>
        <sz val="11"/>
        <rFont val="Calibri"/>
      </rPr>
      <t>תוספת לחיבור, כולל אוגן במידת הצורך, לקו אל מתכתי, מסוג פקסגול, לאל מתכת ו/או מאל מתכת למתכת, או אסבסט לקוטר 160 מ"מ.</t>
    </r>
  </si>
  <si>
    <t>01.01.07.2290</t>
  </si>
  <si>
    <r>
      <rPr>
        <sz val="11"/>
        <rFont val="Calibri"/>
      </rPr>
      <t>תוספת לחיבור, כולל אוגן במידת הצורך, לקו אל מתכתי, מסוג פקסגול, לאל מתכת ו/או מאל מתכת למתכת, או אסבסט לקוטר 110 מ"מ.</t>
    </r>
  </si>
  <si>
    <t>01.01.07.2300</t>
  </si>
  <si>
    <r>
      <rPr>
        <sz val="11"/>
        <rFont val="Calibri"/>
      </rPr>
      <t>תוספת לחיבור, כולל אוגן במידת הצורך, לקו אל מתכתי, מסוג פקסגול, לאל מתכת ו/או מאל מתכת למתכת, או אסבסט לקוטר 90 מ"מ.</t>
    </r>
  </si>
  <si>
    <t>01.01.07.2310</t>
  </si>
  <si>
    <r>
      <rPr>
        <sz val="11"/>
        <rFont val="Calibri"/>
      </rPr>
      <t>תוספת לחיבור, כולל אוגן במידת הצורך, לקו אל מתכתי, מסוג פקסגול, לאל מתכת ו/או מאל מתכת למתכת, או אסבסט לקוטר 75 מ"מ.</t>
    </r>
  </si>
  <si>
    <t>01.01.07.2320</t>
  </si>
  <si>
    <r>
      <rPr>
        <sz val="11"/>
        <rFont val="Calibri"/>
      </rPr>
      <t>תוספת לחיבור, כולל אוגן במידת הצורך, לקו אל מתכתי, מסוג פקסגול, לאל מתכת ו/או מאל מתכת למתכת, לקוטר 63 מ"מ.</t>
    </r>
  </si>
  <si>
    <t>01.04</t>
  </si>
  <si>
    <t>מתקנים.</t>
  </si>
  <si>
    <t>01.04.01</t>
  </si>
  <si>
    <t>אחזקת וטיפול למערכות מפרט עילי.</t>
  </si>
  <si>
    <t>01.04.01.0001</t>
  </si>
  <si>
    <r>
      <rPr>
        <sz val="11"/>
        <rFont val="Calibri"/>
      </rPr>
      <t>טיפול תקופתי במערכות הקטנת לחץ 
הערה: בהתאם להוראות היצרן, אחת לחצי שנה. הטיפול כולל בדיקת מקטין הלחץ, ע"י איש שירות שדה, מוסמך ע"י המפעל, כולל חידוש והחלפת אביזרים, ניקוי כל האביזרים, בדיקת שסתומי אויר, איתור וגילוי מגופים, אישור סגירה ופתיחת כל המגופים שיידרשו, ניקוי מלכודת האבנים, בדיקת מנומטרים, בדיקת פורק לחץ, בדיקת האל חוזרים וצביעת המערכת בצבע הקיים.</t>
    </r>
  </si>
  <si>
    <t>01.04.01.0010</t>
  </si>
  <si>
    <r>
      <rPr>
        <sz val="11"/>
        <rFont val="Calibri"/>
      </rPr>
      <t>טיפול במערכת הקטנת לחץ, עד קוטר "2.</t>
    </r>
  </si>
  <si>
    <t>01.04.01.0020</t>
  </si>
  <si>
    <r>
      <rPr>
        <sz val="11"/>
        <rFont val="Calibri"/>
      </rPr>
      <t>טיפול במערכת הקטנת לחץ, עד קוטר "3.</t>
    </r>
  </si>
  <si>
    <t>01.04.01.0030</t>
  </si>
  <si>
    <r>
      <rPr>
        <sz val="11"/>
        <rFont val="Calibri"/>
      </rPr>
      <t>טיפול במערכת הקטנת לחץ, עד קוטר "4.</t>
    </r>
  </si>
  <si>
    <t>01.04.01.0040</t>
  </si>
  <si>
    <r>
      <rPr>
        <sz val="11"/>
        <rFont val="Calibri"/>
      </rPr>
      <t>טיפול במערכת הקטנת לחץ, עד קוטר "6.</t>
    </r>
  </si>
  <si>
    <t>01.04.01.0050</t>
  </si>
  <si>
    <r>
      <rPr>
        <sz val="11"/>
        <rFont val="Calibri"/>
      </rPr>
      <t>טיפול במערכת הקטנת לחץ, עד קוטר "8.</t>
    </r>
  </si>
  <si>
    <t>01.05</t>
  </si>
  <si>
    <t>טיפול במגופים.</t>
  </si>
  <si>
    <t>01.05.01</t>
  </si>
  <si>
    <t>טיפול תקופתי במגופים.</t>
  </si>
  <si>
    <t>01.05.01.0001</t>
  </si>
  <si>
    <r>
      <rPr>
        <sz val="11"/>
        <rFont val="Calibri"/>
      </rPr>
      <t>טיפול תקופתי יזום, בהפעלת מגוף קיים ברשת, אחת לחצי שנה, בהתאם למפרט הטכני.</t>
    </r>
  </si>
  <si>
    <t>01.05.01.0010</t>
  </si>
  <si>
    <r>
      <rPr>
        <sz val="11"/>
        <rFont val="Calibri"/>
      </rPr>
      <t>הפעלת מגוף, בקוטר "4-"3.</t>
    </r>
  </si>
  <si>
    <t>01.05.01.0020</t>
  </si>
  <si>
    <r>
      <rPr>
        <sz val="11"/>
        <rFont val="Calibri"/>
      </rPr>
      <t>עבור כל מגוף נוסף, באותו אתר עבודה, עד מרחק של 500 מ'.</t>
    </r>
  </si>
  <si>
    <t>01.05.01.0030</t>
  </si>
  <si>
    <r>
      <rPr>
        <sz val="11"/>
        <rFont val="Calibri"/>
      </rPr>
      <t>הפעלת מגוף, בקוטר "8 -"6.</t>
    </r>
  </si>
  <si>
    <t>01.05.01.0040</t>
  </si>
  <si>
    <t>01.05.01.0050</t>
  </si>
  <si>
    <r>
      <rPr>
        <sz val="11"/>
        <rFont val="Calibri"/>
      </rPr>
      <t>הפעלת מגוף, בקוטר "12-"10.</t>
    </r>
  </si>
  <si>
    <t>01.05.01.0060</t>
  </si>
  <si>
    <t>01.05.01.0070</t>
  </si>
  <si>
    <r>
      <rPr>
        <sz val="11"/>
        <rFont val="Calibri"/>
      </rPr>
      <t>הפעלת מגוף, בקוטר "14 ומעלה.</t>
    </r>
  </si>
  <si>
    <t>01.05.01.0080</t>
  </si>
  <si>
    <t>01.05.02</t>
  </si>
  <si>
    <t>תיקון ושיפוץ מגופים קיימים ברשת.</t>
  </si>
  <si>
    <t>01.05.02.0001</t>
  </si>
  <si>
    <r>
      <rPr>
        <sz val="11"/>
        <rFont val="Calibri"/>
      </rPr>
      <t>תיקון מגופים ברשת 
הערה: מעל פני הקרקע ומתחת לפני הקרקע, איתור וגילוי מגופים, אישור הפסקת המים, אישור וסגירת כל המגופים שידרשו סגירת מים, פרוק ראש המגוף, החלפת ראש המגוף, כולל ציר, החלפת האטם וחידוש אספקת המים.</t>
    </r>
  </si>
  <si>
    <t>01.05.02.0010</t>
  </si>
  <si>
    <r>
      <rPr>
        <sz val="11"/>
        <rFont val="Calibri"/>
      </rPr>
      <t>תיקון מגוף אלכסוני, עד קוטר "3/4.</t>
    </r>
  </si>
  <si>
    <t>01.05.02.0020</t>
  </si>
  <si>
    <r>
      <rPr>
        <sz val="11"/>
        <rFont val="Calibri"/>
      </rPr>
      <t>תיקון מגוף אלכסוני, עד קוטר "1.</t>
    </r>
  </si>
  <si>
    <t>01.05.02.0030</t>
  </si>
  <si>
    <r>
      <rPr>
        <sz val="11"/>
        <rFont val="Calibri"/>
      </rPr>
      <t>תיקון מגוף אלכסוני, עד קוטר "½1.</t>
    </r>
  </si>
  <si>
    <t>01.05.02.0040</t>
  </si>
  <si>
    <r>
      <rPr>
        <sz val="11"/>
        <rFont val="Calibri"/>
      </rPr>
      <t>תיקון מגוף אלכסוני, עד קוטר "2.</t>
    </r>
  </si>
  <si>
    <t>01.05.02.0050</t>
  </si>
  <si>
    <r>
      <rPr>
        <sz val="11"/>
        <rFont val="Calibri"/>
      </rPr>
      <t>תיקון מגוף ישר, עד קוטר "3/4.</t>
    </r>
  </si>
  <si>
    <t>01.05.02.0060</t>
  </si>
  <si>
    <r>
      <rPr>
        <sz val="11"/>
        <rFont val="Calibri"/>
      </rPr>
      <t>תיקון מגוף ישר, עד קוטר "1.</t>
    </r>
  </si>
  <si>
    <t>01.05.02.0070</t>
  </si>
  <si>
    <r>
      <rPr>
        <sz val="11"/>
        <rFont val="Calibri"/>
      </rPr>
      <t>תיקון מגוף ישר, עד קוטר "½1.</t>
    </r>
  </si>
  <si>
    <t>01.05.02.0080</t>
  </si>
  <si>
    <r>
      <rPr>
        <sz val="11"/>
        <rFont val="Calibri"/>
      </rPr>
      <t>תיקון מגוף ישר, עד קוטר "2.</t>
    </r>
  </si>
  <si>
    <t>01.05.02.0090</t>
  </si>
  <si>
    <r>
      <rPr>
        <sz val="11"/>
        <rFont val="Calibri"/>
      </rPr>
      <t>תיקון מגוף מאוגן, בקוטר "2.</t>
    </r>
  </si>
  <si>
    <t>01.05.02.0100</t>
  </si>
  <si>
    <r>
      <rPr>
        <sz val="11"/>
        <rFont val="Calibri"/>
      </rPr>
      <t>תיקון מגוף מאוגן, בקוטר "3.</t>
    </r>
  </si>
  <si>
    <t>01.05.02.0110</t>
  </si>
  <si>
    <r>
      <rPr>
        <sz val="11"/>
        <rFont val="Calibri"/>
      </rPr>
      <t>תיקון מגוף מאוגן, בקוטר "4.</t>
    </r>
  </si>
  <si>
    <t>01.05.02.0120</t>
  </si>
  <si>
    <r>
      <rPr>
        <sz val="11"/>
        <rFont val="Calibri"/>
      </rPr>
      <t>תיקון מגוף מאוגן, בקוטר "6.</t>
    </r>
  </si>
  <si>
    <t>01.05.02.0130</t>
  </si>
  <si>
    <r>
      <rPr>
        <sz val="11"/>
        <rFont val="Calibri"/>
      </rPr>
      <t>תיקון מגוף מאוגן, בקוטר "8.</t>
    </r>
  </si>
  <si>
    <t>01.05.02.0140</t>
  </si>
  <si>
    <r>
      <rPr>
        <sz val="11"/>
        <rFont val="Calibri"/>
      </rPr>
      <t>תיקון מגוף מאוגן, בקוטר "10.</t>
    </r>
  </si>
  <si>
    <t>01.05.02.0150</t>
  </si>
  <si>
    <r>
      <rPr>
        <sz val="11"/>
        <rFont val="Calibri"/>
      </rPr>
      <t>תיקון מגוף מאוגן, בקוטר "12-"16.</t>
    </r>
  </si>
  <si>
    <t>01.05.02.0160</t>
  </si>
  <si>
    <r>
      <rPr>
        <sz val="11"/>
        <rFont val="Calibri"/>
      </rPr>
      <t>טיפול בהידוק ברגים של אוגנים / מגופים / הידרנטים וכו', בכל קוטר(המחיר לאתר בודד או אביזר)</t>
    </r>
  </si>
  <si>
    <t>01.05.03</t>
  </si>
  <si>
    <t>טיפול בשסתומי אויר ואל חוזרים.</t>
  </si>
  <si>
    <t>01.05.03.0010</t>
  </si>
  <si>
    <r>
      <rPr>
        <sz val="11"/>
        <rFont val="Calibri"/>
      </rPr>
      <t>פרוק שסתום אויר, מכל סוג שהוא, עד קוטר "2, ניקוי, הרכבה והפעלה.</t>
    </r>
  </si>
  <si>
    <t>01.05.03.0020</t>
  </si>
  <si>
    <r>
      <rPr>
        <sz val="11"/>
        <rFont val="Calibri"/>
      </rPr>
      <t>פרוק שסתום אויר, מכל סוג שהוא, בקוטר "3, ניקוי, הרכבה והפעלה.</t>
    </r>
  </si>
  <si>
    <t>01.05.03.0030</t>
  </si>
  <si>
    <r>
      <rPr>
        <sz val="11"/>
        <rFont val="Calibri"/>
      </rPr>
      <t>פרוק אלחוזר, מכל סוג שהוא, עד קוטר "2, ניקוי, הרכבה והפעלה.</t>
    </r>
  </si>
  <si>
    <t>01.05.03.0040</t>
  </si>
  <si>
    <r>
      <rPr>
        <sz val="11"/>
        <rFont val="Calibri"/>
      </rPr>
      <t>פרוק אלחוזר, מכל סוג שהוא, עד קוטר "3-"4, ניקוי, הרכבה והפעלה.</t>
    </r>
  </si>
  <si>
    <t>01.05.03.0050</t>
  </si>
  <si>
    <r>
      <rPr>
        <sz val="11"/>
        <rFont val="Calibri"/>
      </rPr>
      <t>פרוק אלחוזר, מכל סוג שהוא, עד קוטר "6-"8, ניקוי, הרכבה והפעלה.</t>
    </r>
  </si>
  <si>
    <t>01.05.03.0060</t>
  </si>
  <si>
    <r>
      <rPr>
        <sz val="11"/>
        <rFont val="Calibri"/>
      </rPr>
      <t>פרוק אלחוזר, מכל סוג שהוא, עד קוטר "10-"12, ניקוי, הרכבה והפעלה.</t>
    </r>
  </si>
  <si>
    <t>01.05.04</t>
  </si>
  <si>
    <t>ניתוק קו קיים או חיבור מים קיים או חיבור בלתי חוקי.</t>
  </si>
  <si>
    <t>01.05.04.0001</t>
  </si>
  <si>
    <r>
      <rPr>
        <sz val="11"/>
        <rFont val="Calibri"/>
      </rPr>
      <t>הערה: העבודה כוללת את כל העבודות שיידרשו לצורך ביצוע העבודה לרבות תיאום עם התאגיד וחברת הגבייה ככל שיידרש,לרבות ניתוק הקו / מד מים או חיבור הקו /או מד המים כולל התקנת אביזרים על פי הצורך.</t>
    </r>
  </si>
  <si>
    <t>01.05.04.0010</t>
  </si>
  <si>
    <r>
      <rPr>
        <sz val="11"/>
        <rFont val="Calibri"/>
      </rPr>
      <t>ניתוק קו קיים או מד מים ו/או חיבור מים קיים/ מד מים ו/או חיבור בלתי חוקי, עילי, בקוטר "1-"3/4.</t>
    </r>
  </si>
  <si>
    <t>01.05.04.0020</t>
  </si>
  <si>
    <r>
      <rPr>
        <sz val="11"/>
        <rFont val="Calibri"/>
      </rPr>
      <t>ניתוק קו קיים/ מד מים ו/או חיבור מים קיים/ מד מים ו/או חיבור בלתי חוקי, תת קרקעי, בקוטר "1-"3/4.</t>
    </r>
  </si>
  <si>
    <t>01.05.04.0030</t>
  </si>
  <si>
    <r>
      <rPr>
        <sz val="11"/>
        <rFont val="Calibri"/>
      </rPr>
      <t>ניתוק קו קיים או מד מים ו/או חיבור מים קיים/ מד מים ו/או חיבור בלתי חוקי, עילי, בקוטר "2-"½1.</t>
    </r>
  </si>
  <si>
    <t>01.05.04.0040</t>
  </si>
  <si>
    <r>
      <rPr>
        <sz val="11"/>
        <rFont val="Calibri"/>
      </rPr>
      <t>ניתוק קו קיים/ מד מים ו/או חיבור מים קיים/ מד מים ו/או חיבור בלתי חוקי, תת קרקעי, בקוטר "2-"½1.</t>
    </r>
  </si>
  <si>
    <t>01.05.04.0050</t>
  </si>
  <si>
    <r>
      <rPr>
        <sz val="11"/>
        <rFont val="Calibri"/>
      </rPr>
      <t>ניתוק קו קיים או מד מים ו/או חיבור מים קיים/ מד מים ו/או חיבור בלתי חוקי, עילי, בקוטר "4-"3.</t>
    </r>
  </si>
  <si>
    <t>01.05.04.0060</t>
  </si>
  <si>
    <r>
      <rPr>
        <sz val="11"/>
        <rFont val="Calibri"/>
      </rPr>
      <t>ניתוק קו קיים/ מד מים ו/או חיבור מים קיים/ מד מים ו/או חיבור בלתי חוקי, תת קרקעי, בקוטר "4-"3.</t>
    </r>
  </si>
  <si>
    <t>01.06</t>
  </si>
  <si>
    <t>חידוש מערכות.</t>
  </si>
  <si>
    <t>01.06.02</t>
  </si>
  <si>
    <t>חידוש קטעי צנרת קצרים.</t>
  </si>
  <si>
    <t>01.06.02.0007</t>
  </si>
  <si>
    <r>
      <rPr>
        <sz val="11"/>
        <rFont val="Calibri"/>
      </rPr>
      <t>חידוש והחלפת קטע צנרת 
הערה: מכל סוג שהוא, עד 6 מ"א, כולל אספקת הצנרת כולל סרט סימון למים פרוק הצנרת הישנה, ניתוקים, איתור וגילוי מגופים, אישור הפסקת מים וחידוש,אישור וסגירת כל המגופים שידרשו כולל חפירה בכל עומק, כולל ריפוד ועטיפת חול, מילוי חול על תחתית מסעת הכביש ומצעים עד תחתית האספלט והשלמת מערכת הארקה. המדידה מהמטר הראשון.</t>
    </r>
  </si>
  <si>
    <t>01.06.02.0008</t>
  </si>
  <si>
    <r>
      <rPr>
        <sz val="11"/>
        <rFont val="Calibri"/>
      </rPr>
      <t>עבור צינור APC4, יתווספו למחירי היחידה, לפני הנחה, 15%, במידה ותדרש החלפה של קטע גדול מ- 30 מ"א ישולם לפי פרויקטים.</t>
    </r>
  </si>
  <si>
    <t>01.06.02.0009</t>
  </si>
  <si>
    <r>
      <rPr>
        <sz val="11"/>
        <rFont val="Calibri"/>
      </rPr>
      <t>במידה ותדרש החלפה של קטע גדול מ- 30 מ"א ישולם לפי סעיפי פרויקטים.</t>
    </r>
  </si>
  <si>
    <t>01.06.02.0010</t>
  </si>
  <si>
    <r>
      <rPr>
        <sz val="11"/>
        <rFont val="Calibri"/>
      </rPr>
      <t>עבור החלפת קטע צנרת, בקוטר "3/4, סקדיול 40 ועטיפה חיצונית חרושתית.</t>
    </r>
  </si>
  <si>
    <t>01.06.02.0020</t>
  </si>
  <si>
    <r>
      <rPr>
        <sz val="11"/>
        <rFont val="Calibri"/>
      </rPr>
      <t>עבור עבור כל מ"א נוסף, של צינור בקוטר "3/4, מעבר ל-6 מ"א הראשונים ועד 30 מ"א.</t>
    </r>
  </si>
  <si>
    <t>מ'</t>
  </si>
  <si>
    <t>01.06.02.0030</t>
  </si>
  <si>
    <r>
      <rPr>
        <sz val="11"/>
        <rFont val="Calibri"/>
      </rPr>
      <t>עבור החלפת קטע צנרת עד קוטר "1, סקדיול 40 ועטיפה חיצונית חרושתית.</t>
    </r>
  </si>
  <si>
    <t>01.06.02.0040</t>
  </si>
  <si>
    <r>
      <rPr>
        <sz val="11"/>
        <rFont val="Calibri"/>
      </rPr>
      <t>עבור עבור כל מ"א נוסף, של צינור בקוטר "1, מעבר ל-6 מ"א הראשונים ועד 30 מ"א.</t>
    </r>
  </si>
  <si>
    <t>01.06.02.0050</t>
  </si>
  <si>
    <r>
      <rPr>
        <sz val="11"/>
        <rFont val="Calibri"/>
      </rPr>
      <t>עבור החלפת קטע צנרת, עד קוטר "½1, סקדיול 40 ועטיפה חיצונית חרושתית.</t>
    </r>
  </si>
  <si>
    <t>01.06.02.0060</t>
  </si>
  <si>
    <r>
      <rPr>
        <sz val="11"/>
        <rFont val="Calibri"/>
      </rPr>
      <t>עבור עבור כל מ"א נוסף, של צינור בקוטר "½1, מעבר ל-6 מ"א הראשונים ועד 30 מ"א.</t>
    </r>
  </si>
  <si>
    <t>01.06.02.0070</t>
  </si>
  <si>
    <r>
      <rPr>
        <sz val="11"/>
        <rFont val="Calibri"/>
      </rPr>
      <t>עבור החלפת קטע צנרת, עד קוטר "2, סקדיול 40 ועטיפה חיצונית חרושתית.</t>
    </r>
  </si>
  <si>
    <t>01.06.02.0080</t>
  </si>
  <si>
    <r>
      <rPr>
        <sz val="11"/>
        <rFont val="Calibri"/>
      </rPr>
      <t>עבור עבור כל מ"א נוסף, של צינור בקוטר "2, סקדיול 40, מעבר ל-6 מ"א הראשונים ועד 30 מ"א.</t>
    </r>
  </si>
  <si>
    <t>01.06.02.0090</t>
  </si>
  <si>
    <r>
      <rPr>
        <sz val="11"/>
        <rFont val="Calibri"/>
      </rPr>
      <t>עבור החלפת קטע צנרת, בקוטר "2, ע.ד 5/32, פנים בטון וחוץ עטיפה חיצונית חרושתית.</t>
    </r>
  </si>
  <si>
    <t>01.06.02.0100</t>
  </si>
  <si>
    <r>
      <rPr>
        <sz val="11"/>
        <rFont val="Calibri"/>
      </rPr>
      <t>עבור עבור כל מ"א נוסף, של צינור בקוטר "2, ע.ד 5/32, מעבר ל-6 מ"א הראשונים ועד 30 מ"א.</t>
    </r>
  </si>
  <si>
    <t>01.06.02.0110</t>
  </si>
  <si>
    <r>
      <rPr>
        <sz val="11"/>
        <rFont val="Calibri"/>
      </rPr>
      <t>עבור החלפת קטע צנרת, עד קוטר "3, ע.ד 5/32 וציפוי חיצוני חרושתי טריו APC3.</t>
    </r>
  </si>
  <si>
    <t>01.06.02.0120</t>
  </si>
  <si>
    <r>
      <rPr>
        <sz val="11"/>
        <rFont val="Calibri"/>
      </rPr>
      <t>עבור עבור כל מ"א נוסף, של צינור בקוטר "3, מעבר ל-6 מ"א הראשונים ועד 30 מ"א.</t>
    </r>
  </si>
  <si>
    <t>01.06.02.0130</t>
  </si>
  <si>
    <r>
      <rPr>
        <sz val="11"/>
        <rFont val="Calibri"/>
      </rPr>
      <t>עבור החלפת קטע צנרת, עד קוטר "4, ע.ד 5/32 וציפוי חיצוני חרושתי טריו APC3.</t>
    </r>
  </si>
  <si>
    <t>01.06.02.0140</t>
  </si>
  <si>
    <r>
      <rPr>
        <sz val="11"/>
        <rFont val="Calibri"/>
      </rPr>
      <t>עבור עבור כל מ"א נוסף, של צינור בקוטר "4, מעבר ל-6 מ"א הראשונים ועד 30 מ"א.</t>
    </r>
  </si>
  <si>
    <t>01.06.02.0150</t>
  </si>
  <si>
    <r>
      <rPr>
        <sz val="11"/>
        <rFont val="Calibri"/>
      </rPr>
      <t>עבור החלפת קטע צנרת, עד קוטר "6, ע.ד 5/32 וציפוי חיצוני חרושתי טריו APC3.</t>
    </r>
  </si>
  <si>
    <t>01.06.02.0160</t>
  </si>
  <si>
    <r>
      <rPr>
        <sz val="11"/>
        <rFont val="Calibri"/>
      </rPr>
      <t>עבור עבור כל מ"א נוסף, של צינור בקוטר "6, מעבר ל-6 מ"א הראשונים ועד 30 מ"א.</t>
    </r>
  </si>
  <si>
    <t>01.06.02.0170</t>
  </si>
  <si>
    <r>
      <rPr>
        <sz val="11"/>
        <rFont val="Calibri"/>
      </rPr>
      <t>עבור החלפת קטע צנרת, עד קוטר "8, ע.ד 5/32 וציפוי חיצוני חרושתי טריו APC3.</t>
    </r>
  </si>
  <si>
    <t>01.06.02.0180</t>
  </si>
  <si>
    <r>
      <rPr>
        <sz val="11"/>
        <rFont val="Calibri"/>
      </rPr>
      <t>עבור עבור כל מ"א נוסף, של צינור בקוטר "8, מעבר ל-6 מ"א הראשונים ועד 30 מ"א.</t>
    </r>
  </si>
  <si>
    <t>01.06.02.0190</t>
  </si>
  <si>
    <r>
      <rPr>
        <sz val="11"/>
        <rFont val="Calibri"/>
      </rPr>
      <t>עבור החלפת קטע צנרת, עד קוטר "10, ע.ד 3/16 וציפוי חיצוני חרושתי טריו APC3.</t>
    </r>
  </si>
  <si>
    <t>01.06.02.0200</t>
  </si>
  <si>
    <r>
      <rPr>
        <sz val="11"/>
        <rFont val="Calibri"/>
      </rPr>
      <t>עבור עבור כל מ"א נוסף, של צינור בקוטר "10, מעבר ל-6 מ"א הראשונים ועד 30 מ"א.</t>
    </r>
  </si>
  <si>
    <t>01.06.02.0210</t>
  </si>
  <si>
    <r>
      <rPr>
        <sz val="11"/>
        <rFont val="Calibri"/>
      </rPr>
      <t>עבור החלפת קטע צנרת, עד קוטר "12, ע.ד 3/16 וציפוי חיצוני חרושתי טריו APC3.</t>
    </r>
  </si>
  <si>
    <t>01.06.02.0220</t>
  </si>
  <si>
    <r>
      <rPr>
        <sz val="11"/>
        <rFont val="Calibri"/>
      </rPr>
      <t>עבור עבור כל מ"א נוסף, של צינור בקוטר "12, מעבר ל-6 מ"א הראשונים ועד 30 מ"א.</t>
    </r>
  </si>
  <si>
    <t>01.06.02.0230</t>
  </si>
  <si>
    <r>
      <rPr>
        <sz val="11"/>
        <rFont val="Calibri"/>
      </rPr>
      <t>עבור החלפת קטע צנרת, עד קוטר "14, ע.ד 3/16 וציפוי חיצוני חרושתי טריו APC3.</t>
    </r>
  </si>
  <si>
    <t>01.06.02.0240</t>
  </si>
  <si>
    <r>
      <rPr>
        <sz val="11"/>
        <rFont val="Calibri"/>
      </rPr>
      <t>עבור עבור כל מ"א נוסף, של צינור בקוטר "14, מעבר ל-6 מ"א הראשונים ועד 30 מ"א.</t>
    </r>
  </si>
  <si>
    <t>01.06.02.0250</t>
  </si>
  <si>
    <r>
      <rPr>
        <sz val="11"/>
        <rFont val="Calibri"/>
      </rPr>
      <t>עבור החלפת קטע צנרת, עד קוטר "16, ע.ד 3/16 וציפוי חיצוני חרושתי טריו APC3.</t>
    </r>
  </si>
  <si>
    <t>01.06.02.0260</t>
  </si>
  <si>
    <r>
      <rPr>
        <sz val="11"/>
        <rFont val="Calibri"/>
      </rPr>
      <t>עבור עבור כל מ"א נוסף, של צינור בקוטר "16, מעבר ל-6 מ"א הראשונים ועד 30 מ"א.</t>
    </r>
  </si>
  <si>
    <t>01.06.02.0270</t>
  </si>
  <si>
    <r>
      <rPr>
        <sz val="11"/>
        <rFont val="Calibri"/>
      </rPr>
      <t>עבור החלפת קטע צנרת פקסגול או PE, בקוטר 20 מ"מ, דרג 16, בהנחה עילית.</t>
    </r>
  </si>
  <si>
    <t>01.06.02.0280</t>
  </si>
  <si>
    <r>
      <rPr>
        <sz val="11"/>
        <rFont val="Calibri"/>
      </rPr>
      <t>עבור כל מ"א נוסף, של צינור בקוטר 20 מ"מ, מעבר ל 6 מ"א הראשונים ועד 30 מ"א.</t>
    </r>
  </si>
  <si>
    <t>01.06.02.0290</t>
  </si>
  <si>
    <r>
      <rPr>
        <sz val="11"/>
        <rFont val="Calibri"/>
      </rPr>
      <t>עבור החלפת קטע צנרת פקסגול או PE, בקוטר 20 מ"מ, דרג 16,בחפירה רדודה (50 ס"מ) בכיסוי אדמה מקומית.</t>
    </r>
  </si>
  <si>
    <t>01.06.02.0300</t>
  </si>
  <si>
    <t>01.06.02.0310</t>
  </si>
  <si>
    <r>
      <rPr>
        <sz val="11"/>
        <rFont val="Calibri"/>
      </rPr>
      <t>עבור החלפת קטע צנרת פקסגול או PE, בקוטר 25 מ"מ בהנחה עילית.</t>
    </r>
  </si>
  <si>
    <t>01.06.02.0320</t>
  </si>
  <si>
    <r>
      <rPr>
        <sz val="11"/>
        <rFont val="Calibri"/>
      </rPr>
      <t>עבור כל מ"א נוסף, של צינור בקוטר 25 מ"מ, מעבר ל 6 מ"א הראשונים ועד 30 מ"א.</t>
    </r>
  </si>
  <si>
    <t>01.06.02.0330</t>
  </si>
  <si>
    <r>
      <rPr>
        <sz val="11"/>
        <rFont val="Calibri"/>
      </rPr>
      <t>עבור החלפת קטע צנרת פקסגול או PE, בקוטר 25 מ"מ, דרג 16,בחפירה רדודה (50 ס"מ) בכיסוי אדמה מקומית.</t>
    </r>
  </si>
  <si>
    <t>01.06.02.0340</t>
  </si>
  <si>
    <t>01.06.02.0350</t>
  </si>
  <si>
    <r>
      <rPr>
        <sz val="11"/>
        <rFont val="Calibri"/>
      </rPr>
      <t>עבור החלפת קטע צנרת פקסגול או PE, בקוטר 32 מ"מ בהנחה עילית.</t>
    </r>
  </si>
  <si>
    <t>01.06.02.0360</t>
  </si>
  <si>
    <r>
      <rPr>
        <sz val="11"/>
        <rFont val="Calibri"/>
      </rPr>
      <t>עבור כל מ"א נוסף, של צינור בקוטר 32 מ"מ, מעבר ל 6 מ"א הראשונים ועד 30 מ"א.</t>
    </r>
  </si>
  <si>
    <t>01.06.02.0370</t>
  </si>
  <si>
    <r>
      <rPr>
        <sz val="11"/>
        <rFont val="Calibri"/>
      </rPr>
      <t>עבור החלפת קטע צנרת פקסגול או PE, בקוטר 32 מ"מ, דרג 16,בחפירה רדודה (50 ס"מ) בכיסוי אדמה מקומית.</t>
    </r>
  </si>
  <si>
    <t>01.06.02.0380</t>
  </si>
  <si>
    <t>01.06.02.0390</t>
  </si>
  <si>
    <r>
      <rPr>
        <sz val="11"/>
        <rFont val="Calibri"/>
      </rPr>
      <t>עבור החלפת קטע צנרת פקסגול או PE, בקוטר 40 מ"מ, בהנחה עילית.</t>
    </r>
  </si>
  <si>
    <t>01.06.02.0400</t>
  </si>
  <si>
    <r>
      <rPr>
        <sz val="11"/>
        <rFont val="Calibri"/>
      </rPr>
      <t>עבור כל מ"א נוסף, של צינור בקוטר 40 מ"מ, מעבר ל 6 מ"א הראשונים ועד 30 מ"א.</t>
    </r>
  </si>
  <si>
    <t>01.06.02.0410</t>
  </si>
  <si>
    <r>
      <rPr>
        <sz val="11"/>
        <rFont val="Calibri"/>
      </rPr>
      <t>עבור החלפת קטע צנרת פקסגול או PE, בקוטר 40 מ"מ, דרג 16,בחפירה רדודה (50 ס"מ) בכיסוי אדמה מקומית.</t>
    </r>
  </si>
  <si>
    <t>01.06.02.0420</t>
  </si>
  <si>
    <t>01.06.02.0430</t>
  </si>
  <si>
    <r>
      <rPr>
        <sz val="11"/>
        <rFont val="Calibri"/>
      </rPr>
      <t>עבור החלפת קטע צנרת פקסגול או PE, בקוטר 50 מ"מ. בהנחה עילית.</t>
    </r>
  </si>
  <si>
    <t>01.06.02.0440</t>
  </si>
  <si>
    <r>
      <rPr>
        <sz val="11"/>
        <rFont val="Calibri"/>
      </rPr>
      <t>עבור כל מ"א נוסף, של צינור בקוטר 50 מ"מ, מעבר ל 6 מ"א הראשונים ועד 30 מ"א.</t>
    </r>
  </si>
  <si>
    <t>01.06.02.0450</t>
  </si>
  <si>
    <r>
      <rPr>
        <sz val="11"/>
        <rFont val="Calibri"/>
      </rPr>
      <t>עבור החלפת קטע צנרת פקסגול או PE, בקוטר 50 מ"מ, דרג 16,בחפירה רדודה (50 ס"מ) בכיסוי אדמה מקומית.</t>
    </r>
  </si>
  <si>
    <t>01.06.02.0460</t>
  </si>
  <si>
    <t>01.06.02.0470</t>
  </si>
  <si>
    <r>
      <rPr>
        <sz val="11"/>
        <rFont val="Calibri"/>
      </rPr>
      <t>עבור החלפת קטע צנרת פקסגול או PE, בקוטר 63 מ"מ. בהנחה עילית.</t>
    </r>
  </si>
  <si>
    <t>01.06.02.0480</t>
  </si>
  <si>
    <r>
      <rPr>
        <sz val="11"/>
        <rFont val="Calibri"/>
      </rPr>
      <t>עבור כל מ"א נוסף, של צינור בקוטר 63 מ"מ, מעבר ל 6 מ"א הראשונים ועד 30 מ"א.</t>
    </r>
  </si>
  <si>
    <t>01.06.02.0490</t>
  </si>
  <si>
    <r>
      <rPr>
        <sz val="11"/>
        <rFont val="Calibri"/>
      </rPr>
      <t>עבור החלפת קטע צנרת פקסגול או PE, בקוטר 63 מ"מ, דרג 16,בחפירה רדודה (50 ס"מ) בכיסוי אדמה מקומית.</t>
    </r>
  </si>
  <si>
    <t>01.06.02.0500</t>
  </si>
  <si>
    <t>01.06.02.0510</t>
  </si>
  <si>
    <r>
      <rPr>
        <sz val="11"/>
        <rFont val="Calibri"/>
      </rPr>
      <t>עבור החלפת קטע צנרת פקסגול או PE, בקוטר 75 מ"מ, בהנחה עילית.</t>
    </r>
  </si>
  <si>
    <t>01.06.02.0520</t>
  </si>
  <si>
    <r>
      <rPr>
        <sz val="11"/>
        <rFont val="Calibri"/>
      </rPr>
      <t>עבור כל מ"א נוסף, של צינור בקוטר 75 מ"מ, מעבר ל 6 מ"א הראשונים ועד 30 מ"א.</t>
    </r>
  </si>
  <si>
    <t>01.06.02.0530</t>
  </si>
  <si>
    <r>
      <rPr>
        <sz val="11"/>
        <rFont val="Calibri"/>
      </rPr>
      <t>עבור החלפת קטע צנרת פקסגול או PE, בקוטר 75 מ"מ, דרג 16,בחפירה רדודה (50 ס"מ) בכיסוי אדמה מקומית.</t>
    </r>
  </si>
  <si>
    <t>01.06.02.0540</t>
  </si>
  <si>
    <t>01.06.02.0550</t>
  </si>
  <si>
    <r>
      <rPr>
        <sz val="11"/>
        <rFont val="Calibri"/>
      </rPr>
      <t>עבור החלפת קטע צנרת פקסגול או PE, בקוטר 110 מ"מ, בהנחה עילית.</t>
    </r>
  </si>
  <si>
    <t>01.06.02.0560</t>
  </si>
  <si>
    <r>
      <rPr>
        <sz val="11"/>
        <rFont val="Calibri"/>
      </rPr>
      <t>עבור כל מ"א נוסף, של צינור בקוטר 110 מ"מ, מעבר ל 6 מ"א הראשונים ועד 30 מ"א. בהנחה עילית</t>
    </r>
  </si>
  <si>
    <t>01.06.02.0570</t>
  </si>
  <si>
    <r>
      <rPr>
        <sz val="11"/>
        <rFont val="Calibri"/>
      </rPr>
      <t>עבור החלפת קטע צנרת פקסגול או PE, בקוטר 110 מ"מ, דרג 16,בחפירה רדודה (50 ס"מ) בכיסוי אדמה מקומית.</t>
    </r>
  </si>
  <si>
    <t>01.06.02.0580</t>
  </si>
  <si>
    <r>
      <rPr>
        <sz val="11"/>
        <rFont val="Calibri"/>
      </rPr>
      <t>עבור כל מ"א נוסף, של צינור בקוטר 110 מ"מ, מעבר ל 6 מ"א הראשונים ועד 30 מ"א.</t>
    </r>
  </si>
  <si>
    <t>01.06.03</t>
  </si>
  <si>
    <t>צביעת מערכות קיימות.</t>
  </si>
  <si>
    <t>01.06.03.0001</t>
  </si>
  <si>
    <r>
      <rPr>
        <sz val="11"/>
        <rFont val="Calibri"/>
      </rPr>
      <t>צביעת מערכות קיימות</t>
    </r>
  </si>
  <si>
    <t>01.06.03.0002</t>
  </si>
  <si>
    <r>
      <rPr>
        <sz val="11"/>
        <rFont val="Calibri"/>
      </rPr>
      <t>הערה: העבודה כולל ניקוי צנרת קיימת, קילוף צבע קיים, ניקוי חלודה וצביעה בצבע יסוד ועליון, וצבע עליון יהיה בהתזה, בהתאם למפרטי מערכת קיימים ולהידרנטים.</t>
    </r>
  </si>
  <si>
    <t>01.06.03.0010</t>
  </si>
  <si>
    <r>
      <rPr>
        <sz val="11"/>
        <rFont val="Calibri"/>
      </rPr>
      <t>צביעת הידרנט קיים, מכל סוג וקוטר.</t>
    </r>
  </si>
  <si>
    <t>01.06.03.0020</t>
  </si>
  <si>
    <r>
      <rPr>
        <sz val="11"/>
        <rFont val="Calibri"/>
      </rPr>
      <t>עבור צביעת הידרנט קיים, נוסף במרחק עד 500 מ'.</t>
    </r>
  </si>
  <si>
    <t>01.06.03.0030</t>
  </si>
  <si>
    <r>
      <rPr>
        <sz val="11"/>
        <rFont val="Calibri"/>
      </rPr>
      <t>צביעת מערכת מגופים עילית עד "2.</t>
    </r>
  </si>
  <si>
    <t>01.06.03.0040</t>
  </si>
  <si>
    <r>
      <rPr>
        <sz val="11"/>
        <rFont val="Calibri"/>
      </rPr>
      <t>עבור כל מערכת נוספת במרחק עד 500 מ'.</t>
    </r>
  </si>
  <si>
    <t>01.06.03.0050</t>
  </si>
  <si>
    <r>
      <rPr>
        <sz val="11"/>
        <rFont val="Calibri"/>
      </rPr>
      <t>צביעת מערכת מגופים עילית, בקוטר עד "4, הכוללת מגוף עילי ו/או הידרנט ושסתום אויר.</t>
    </r>
  </si>
  <si>
    <t>01.06.03.0060</t>
  </si>
  <si>
    <r>
      <rPr>
        <sz val="11"/>
        <rFont val="Calibri"/>
      </rPr>
      <t>עבור כל מערכת נוספת עד 500 מ'.</t>
    </r>
  </si>
  <si>
    <t>01.06.03.0070</t>
  </si>
  <si>
    <r>
      <rPr>
        <sz val="11"/>
        <rFont val="Calibri"/>
      </rPr>
      <t>צביעת מערכת מגופים עילית, בקוטר עד "6, הכוללת מגוף עילי ו/או הידרנט ושסתום אויר.</t>
    </r>
  </si>
  <si>
    <t>01.06.03.0080</t>
  </si>
  <si>
    <t>01.06.03.0090</t>
  </si>
  <si>
    <r>
      <rPr>
        <sz val="11"/>
        <rFont val="Calibri"/>
      </rPr>
      <t>צביעת מערכת מגופים עילית, בקוטר מ-"8 עד "12, הכוללת מגוף עילי ו/או הידרנט ושסתום אויר.</t>
    </r>
  </si>
  <si>
    <t>01.06.03.0100</t>
  </si>
  <si>
    <r>
      <rPr>
        <sz val="11"/>
        <rFont val="Calibri"/>
      </rPr>
      <t>עבור כל מערכת נוספת עד 500 מטר.</t>
    </r>
  </si>
  <si>
    <t>01.06.03.0110</t>
  </si>
  <si>
    <r>
      <rPr>
        <sz val="11"/>
        <rFont val="Calibri"/>
      </rPr>
      <t>צביעת מערכת מגופים עילית, כולל מערכת מקטיני לחץ, בקוטר עד "6, הכוללת מגופים עילים, הידרנט ושסתום אויר.</t>
    </r>
  </si>
  <si>
    <t>01.06.03.0120</t>
  </si>
  <si>
    <r>
      <rPr>
        <sz val="11"/>
        <rFont val="Calibri"/>
      </rPr>
      <t>צביעת מערכת מגופים עילית, כולל מקטיני לחץ, בקוטר מ-"8 עד "12, הכוללת מגוף עילי, הידרנט ושסתום אויר.</t>
    </r>
  </si>
  <si>
    <t>01.06.04</t>
  </si>
  <si>
    <t>חיבור קווי מים</t>
  </si>
  <si>
    <t>01.06.04.0001</t>
  </si>
  <si>
    <r>
      <rPr>
        <sz val="11"/>
        <rFont val="Calibri"/>
      </rPr>
      <t>ניתוק / חיבור קווי מים פלדה לפלדה 
הערה: במידה והחיבור/ ניתוק יהיה מפלדה/ לאסבסט או מפלדה לפוליאתילן 
תכולת העבודה תתבצע על פי המפרט הטכני המיוחד 
העבודה כוללת איתור וגילוי מגופים, סגירת מים, חפירה לגילוי הקו והתקנת כל האביזרים שיידרשו כולל החזרת מצב לקדמותו וחידוש אספקת המים.</t>
    </r>
  </si>
  <si>
    <t>01.06.04.0002</t>
  </si>
  <si>
    <r>
      <rPr>
        <sz val="11"/>
        <rFont val="Calibri"/>
      </rPr>
      <t>חיבור קו מים חדש לקו מים קיים בקוטר "2</t>
    </r>
  </si>
  <si>
    <t>01.06.04.0003</t>
  </si>
  <si>
    <r>
      <rPr>
        <sz val="11"/>
        <rFont val="Calibri"/>
      </rPr>
      <t>חיבור קו מים חדש לקו מים קיים בקוטר " -4 "3</t>
    </r>
  </si>
  <si>
    <t>01.06.04.0004</t>
  </si>
  <si>
    <r>
      <rPr>
        <sz val="11"/>
        <rFont val="Calibri"/>
      </rPr>
      <t>חיבור קו מים חדש לקו מים קיים בקוטר "6 - "8</t>
    </r>
  </si>
  <si>
    <t>01.06.04.0006</t>
  </si>
  <si>
    <r>
      <rPr>
        <sz val="11"/>
        <rFont val="Calibri"/>
      </rPr>
      <t>חיבור קו מים חדש לקו מים קיים בקוטר "12 - "10</t>
    </r>
  </si>
  <si>
    <t>01.06.04.0008</t>
  </si>
  <si>
    <r>
      <rPr>
        <sz val="11"/>
        <rFont val="Calibri"/>
      </rPr>
      <t>חיבור קו מים חדש לקו מים קיים בקוטר "16 - "14</t>
    </r>
  </si>
  <si>
    <t>01.06.04.0010</t>
  </si>
  <si>
    <r>
      <rPr>
        <sz val="11"/>
        <rFont val="Calibri"/>
      </rPr>
      <t>חיבור קו מים חדש לקו מים קיים בקוטר "20 - "18</t>
    </r>
  </si>
  <si>
    <t>01.07</t>
  </si>
  <si>
    <t>מערכות מדידה.</t>
  </si>
  <si>
    <t>01.07.01</t>
  </si>
  <si>
    <t>01.07.01.0001</t>
  </si>
  <si>
    <r>
      <rPr>
        <sz val="11"/>
        <rFont val="Calibri"/>
      </rPr>
      <t>הכנה למגרש 
הערה: כוללת זקף בקוטר התכנון לפחות, בכל הכנה, בכל קוטר, יסופק ויורכב זויות / קשתות ופקק / אוגן ואוגן עיוור,כולל עד 3 מ"א צנרת בהתאם לפרט. 
ההכנה כוללת חיבור לקו קיים / חדש.</t>
    </r>
  </si>
  <si>
    <t>01.07.01.0002</t>
  </si>
  <si>
    <r>
      <rPr>
        <sz val="11"/>
        <rFont val="Calibri"/>
      </rPr>
      <t>הערה: בכל מערכת מדידה ו/או החלפת מערכת מדידה ו/או בביצוע הכנה, יידרש להוסיף שלות, כולל קידוחים בקירות, במידת הצורך, חיבור, ייצוב ופילוס מערכת דירתית קיימת ו/או מתוכננת.</t>
    </r>
  </si>
  <si>
    <t>01.07.01.0003</t>
  </si>
  <si>
    <r>
      <rPr>
        <sz val="11"/>
        <rFont val="Calibri"/>
      </rPr>
      <t>הערה: עבור תוספת להכנה כפולה או מערכת המדידה תשולם תוספת של 40%. התוספת תכלול את כלל האביזרים והצנרת בדוגמה להכנה הראשונה</t>
    </r>
  </si>
  <si>
    <t>01.07.01.0010</t>
  </si>
  <si>
    <r>
      <rPr>
        <sz val="11"/>
        <rFont val="Calibri"/>
      </rPr>
      <t>הכנה למגרש, בקוטר "2, ללא מגוף עפ"י פרט M3 בפרטים הסטנדרטיים.</t>
    </r>
  </si>
  <si>
    <t>01.07.01.0020</t>
  </si>
  <si>
    <r>
      <rPr>
        <sz val="11"/>
        <rFont val="Calibri"/>
      </rPr>
      <t>הכנה למגרש, בקוטר "2, ללא מגוף עפ"י פרט M3 בפרטים הסטנדרטיים, כולל מגוף אלכסוני "2".</t>
    </r>
  </si>
  <si>
    <t>01.07.01.0030</t>
  </si>
  <si>
    <r>
      <rPr>
        <sz val="11"/>
        <rFont val="Calibri"/>
      </rPr>
      <t>הכנה למגרש, בקוטר "3,ללא מגוף עפ"י פרט M3 בפרטים הסטנדרטיים.</t>
    </r>
  </si>
  <si>
    <t>01.07.01.0040</t>
  </si>
  <si>
    <r>
      <rPr>
        <sz val="11"/>
        <rFont val="Calibri"/>
      </rPr>
      <t>הכנה למגרש, בקוטר "3, ללא מגוף עפ"י פרט M3 בפרטים הסטנדרטיים, כולל מגוף טריז "3".</t>
    </r>
  </si>
  <si>
    <t>01.07.01.0050</t>
  </si>
  <si>
    <r>
      <rPr>
        <sz val="11"/>
        <rFont val="Calibri"/>
      </rPr>
      <t>הכנה למגרש, בקוטר "4, ללא מגוף עפ"י פרט M3 בפרטים הסטנדרטיים.</t>
    </r>
  </si>
  <si>
    <t>01.07.01.0060</t>
  </si>
  <si>
    <r>
      <rPr>
        <sz val="11"/>
        <rFont val="Calibri"/>
      </rPr>
      <t>הכנה למגרש, בקוטר "4, ללא מגוף עפ"י פרט M3 בפרטים הסטנדרטיים, כולל מגוף טריז "4".</t>
    </r>
  </si>
  <si>
    <t>01.07.01.0070</t>
  </si>
  <si>
    <r>
      <rPr>
        <sz val="11"/>
        <rFont val="Calibri"/>
      </rPr>
      <t>הכנה למגרש, בקוטר "6, ללא מגוף עפ"י פרט M3 בפרטים הסטנדרטיים.</t>
    </r>
  </si>
  <si>
    <t>01.07.01.0080</t>
  </si>
  <si>
    <r>
      <rPr>
        <sz val="11"/>
        <rFont val="Calibri"/>
      </rPr>
      <t>הכנה למגרש, בקוטר "6, ללא מגוף עפ"י פרט M3 בפרטים הסטנדרטיים, כולל מגוף טריז "6".</t>
    </r>
  </si>
  <si>
    <t>01.07.01.0090</t>
  </si>
  <si>
    <r>
      <rPr>
        <sz val="11"/>
        <rFont val="Calibri"/>
      </rPr>
      <t>הכנה למגרש, בקוטר "8, ללא מגוף עפ"י פרט M3 בפרטים הסטנדרטיים.</t>
    </r>
  </si>
  <si>
    <t>01.07.01.0100</t>
  </si>
  <si>
    <r>
      <rPr>
        <sz val="11"/>
        <rFont val="Calibri"/>
      </rPr>
      <t>הכנה למגרש, בקוטר "8, ללא מגוף עפ"י פרט M3 בפרטים הסטנדרטיים, כולל מגוף טריז "8".</t>
    </r>
  </si>
  <si>
    <t>01.07.01.0110</t>
  </si>
  <si>
    <r>
      <rPr>
        <sz val="11"/>
        <rFont val="Calibri"/>
      </rPr>
      <t>מערכת מדידה לבית, בקוטר מד "3/4 כולל ביצוע זקף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והעברת מד המים הקיים, בקוטר "3/4. העבודה כוללת אספקת מגוף כדורי או ישר ואל חוזר, בקוטר "3/4, הכולל מעבר מקוטר "3/4 לקוטר הצינור. המערכת תבוצע עפ"י פרט M4 כולל חיבור לקו ראשי.</t>
    </r>
  </si>
  <si>
    <t>01.07.01.0120</t>
  </si>
  <si>
    <r>
      <rPr>
        <sz val="11"/>
        <rFont val="Calibri"/>
      </rPr>
      <t>צנרת פלסטית פוליאתילן דרג 16 בקוטר 20 מ"מ בהנחה עילית עבור חיבור מערכת המדידה החדשה לבית הצרכן. מעבר ל 3 מטר הראשונים.</t>
    </r>
  </si>
  <si>
    <t>01.07.01.0130</t>
  </si>
  <si>
    <r>
      <rPr>
        <sz val="11"/>
        <rFont val="Calibri"/>
      </rPr>
      <t>צנרת מגובלן ברזל sch 40/STD בקוטר "3/4 מעבר ל 3 מטר הראשונים.</t>
    </r>
  </si>
  <si>
    <t>01.07.01.0140</t>
  </si>
  <si>
    <r>
      <rPr>
        <sz val="11"/>
        <rFont val="Calibri"/>
      </rPr>
      <t>מערכת מדידה לבית, בקוטר מד "1 כולל ביצוע זקף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והעברת מד המים הקיים, בקוטר "1. העבודה כוללת אספקת מגוף כדורי או ישר ואל חוזר, בקוטר "1, הכולל מעבר מקוטר "1 לקוטר הצינור. המערכת תבוצע עפ"י פרט M4 כולל חיבור לקו ראשי.</t>
    </r>
  </si>
  <si>
    <t>01.07.01.0150</t>
  </si>
  <si>
    <r>
      <rPr>
        <sz val="11"/>
        <rFont val="Calibri"/>
      </rPr>
      <t>צנרת פלסטית פוליאתילן דרג 16 בקוטר 25 מ"מ בהנחה עילית עבור חיבור מערכת המדידה החדשה לבית הצרכן. מעבר ל 3 מטר הראשונים.</t>
    </r>
  </si>
  <si>
    <t>01.07.01.0160</t>
  </si>
  <si>
    <r>
      <rPr>
        <sz val="11"/>
        <rFont val="Calibri"/>
      </rPr>
      <t>צנרת מגובלן ברזל sch 40/STD בקוטר "1. מעבר ל 3 מטר הראשונים.</t>
    </r>
  </si>
  <si>
    <t>01.07.01.0170</t>
  </si>
  <si>
    <r>
      <rPr>
        <sz val="11"/>
        <rFont val="Calibri"/>
      </rPr>
      <t>מערכת מדידה לבית, בקוטר מד "1.5 כולל ביצוע זקף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והעברת מד המים הקיים, בקוטר "1.5. העבודה כוללת אספקת מגוף כדורי או ישר ואל חוזר, בקוטר "1.5, הכולל מעבר מקוטר "1.5 לקוטר הצינור. המערכת תבוצע עפ"י פרט M4 כולל חיבור לקו ראשי.</t>
    </r>
  </si>
  <si>
    <t>01.07.01.0180</t>
  </si>
  <si>
    <t>01.07.01.0190</t>
  </si>
  <si>
    <r>
      <rPr>
        <sz val="11"/>
        <rFont val="Calibri"/>
      </rPr>
      <t>צנרת מגובלן ברזל sch 40/STD בקוטר "1.5. מעבר ל 3 מטר הראשונים.</t>
    </r>
  </si>
  <si>
    <t>01.07.01.0200</t>
  </si>
  <si>
    <r>
      <rPr>
        <sz val="11"/>
        <rFont val="Calibri"/>
      </rPr>
      <t>מערכת מדידה לבית, בקוטר מד "2 כולל ביצוע זקף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והעברת מד המים הקיים, בקוטר "2. העבודה כוללת אספקת מגוף כדורי או ישר ואל חוזר, בקוטר "2, הכולל מעבר מקוטר "2 לקוטר הצינור. המערכת תבוצע עפ"י פרט M4 כולל חיבור לקו ראשי.</t>
    </r>
  </si>
  <si>
    <t>01.07.01.0210</t>
  </si>
  <si>
    <r>
      <rPr>
        <sz val="11"/>
        <rFont val="Calibri"/>
      </rPr>
      <t>]צנרת פלסטית פוליאתילן דרג 16 בקוטר 25 מ"מ בהנחה עילית עבור חיבור מערכת המדידה החדשה לבית הצרכן. מעבר ל 3 מטר הראשונים.</t>
    </r>
  </si>
  <si>
    <t>01.07.01.0220</t>
  </si>
  <si>
    <r>
      <rPr>
        <sz val="11"/>
        <rFont val="Calibri"/>
      </rPr>
      <t>צנרת מגובלן ברזל sch 40/STD בקוטר "2. מעבר ל 3 מטר הראשונים.</t>
    </r>
  </si>
  <si>
    <t>01.07.01.0230</t>
  </si>
  <si>
    <r>
      <rPr>
        <sz val="11"/>
        <rFont val="Calibri"/>
      </rPr>
      <t>מערכת מדידה לבית, בקוטר "3-"6, כל אביזר שלא יסופק וילקח ממערכת מדידה קיימת ו/או לא יבוצע כלל, יש להפחית לפי המחירון מפרק 03.</t>
    </r>
  </si>
  <si>
    <t>01.07.01.0240</t>
  </si>
  <si>
    <r>
      <rPr>
        <sz val="11"/>
        <rFont val="Calibri"/>
      </rPr>
      <t>מערכת מדידה לבית, בקוטר "3 (כולל אספקת קטע צינור, בקוטר "4-"3, ע.ד 5/32, פנים בטון חוץ APC), עד 5 מ"א, עפ"י פרט (כולל אספקת הצנרת, בקוטר "3, עד 5 מ"א, כולל מעברי קוטר, קשתות, ריתוכים, אספקת האביזרים המגופים, קולט אבנים/מסנן, שסתומי אויר, מז"ח, ניתוק מערכת מדידה קיימת, בשלושה מקומות וחיבור מערכת המדידה החדשה לקווים קיימים, לרבות העברת מד המים הקיים, בקוטר "3. המערכת תבוצע בשלמות עפ"י הפרט.</t>
    </r>
  </si>
  <si>
    <t>01.07.01.0250</t>
  </si>
  <si>
    <r>
      <rPr>
        <sz val="11"/>
        <rFont val="Calibri"/>
      </rPr>
      <t>מערכת מדידה לבית, בקוטר "4 (כולל אספקת קטע צינור, בקוטר "4 ע.ד 5/32, פנים בטון חוץ APC), עד 5 מ"א, עפ"י פרט (כולל אספקת הצנרת, בקוטר "3, עד 5 מ"א, כולל מעברי קוטר, אספקת האביזרים המגופים, קולט אבנים/מסנן, שסתומי אויר, מז"ח ניתוק מערכת מדידה קיימת, בשלושה מקומות וחיבור מערכת המדידה החדשה לקווים קיימים, לרבות העברת מד המים הקיים, בקוטר "3. המערכת תבוצע עפ"י הפרט.</t>
    </r>
  </si>
  <si>
    <t>01.07.01.0260</t>
  </si>
  <si>
    <r>
      <rPr>
        <sz val="11"/>
        <rFont val="Calibri"/>
      </rPr>
      <t>מערכת מדידה לבית, בקוטר "6 (כולל אספקת קטע צינור, בקוטר "6 ע.ד 5/32, פנים בטון חוץ APC), עד 5מ"א, עפ"י פרט (כולל אספקת הצנרת, בקוטר "3, עד 5 מ"א, כולל מעברי קוטר, אספקת האביזרים המגופים, קולט אבנים/מסנן, שסתומי אויר, מז"ח ניתוק מערכת מדידה קיימת, בשלושה מקומות וחיבור מערכת המדידה החדשה לקווים קיימים, לרבות העברת מד המים הקיים, בקוטר "3. המערכת תבוצע עפ"י הפרט.</t>
    </r>
  </si>
  <si>
    <t>01.07.01.0270</t>
  </si>
  <si>
    <r>
      <rPr>
        <sz val="11"/>
        <rFont val="Calibri"/>
      </rPr>
      <t>עבור כל מערכת מדידה נוספת, במערכת מדידה לבית, בקוטר "2, כולל אספקת מגוף, אל חוזר, אביזרים, צנרת וספחים, כולל הוספת שלות, קידוח בקיר קיים, על פי הצורך וחיבור אל מערכת דירתית קיימת.</t>
    </r>
  </si>
  <si>
    <t>01.07.01.0280</t>
  </si>
  <si>
    <r>
      <rPr>
        <sz val="11"/>
        <rFont val="Calibri"/>
      </rPr>
      <t>עבור כל מערכת מדידה נוספת, במערכת מדידה לבית, במערכת מדידה לבית, בקוטר "½1, כולל אספקת מגוף, אל חוזר, אביזרים, צנרת וספחים, כולל הוספת שלות, קידוח בקיר קיים, על פי הצורך וחיבור אל מערכת דירתית קיימת.</t>
    </r>
  </si>
  <si>
    <t>01.07.01.0290</t>
  </si>
  <si>
    <r>
      <rPr>
        <sz val="11"/>
        <rFont val="Calibri"/>
      </rPr>
      <t>עבור כל מערכת מדידה נוספת, במערכת מדידה לבית, במערכת מדידה לבית, בקוטר "1, כולל אספקת מגוף, אל חוזר, אביזרים, צנרת וספחים, כולל הוספת שלות, קידוח בקיר קיים, על פי הצורך וחיבור אל מערכת דירתית קיימת.</t>
    </r>
  </si>
  <si>
    <t>01.07.01.0300</t>
  </si>
  <si>
    <r>
      <rPr>
        <sz val="11"/>
        <rFont val="Calibri"/>
      </rPr>
      <t>עבור כל מערכת מדידה נוספת, במערכת מדידה לבית, במערכת מדידה לבית, בקוטר "3/4, כולל אספקת מגוף, אל חוזר, אביזרים, צנרת וספחים, כולל הוספת שלות, קידוח בקיר קיים, על פי הצורך וחיבור אל מערכת דירתית קיימת.</t>
    </r>
  </si>
  <si>
    <t>01.07.01.0310</t>
  </si>
  <si>
    <r>
      <rPr>
        <sz val="11"/>
        <rFont val="Calibri"/>
      </rPr>
      <t>אספקה והתקנת ארון, למערכת מדידה למדי מים, בקוטר "2-"3/4 (ראה פרט).</t>
    </r>
  </si>
  <si>
    <t>01.07.01.0320</t>
  </si>
  <si>
    <r>
      <rPr>
        <sz val="11"/>
        <rFont val="Calibri"/>
      </rPr>
      <t>אספקה והתקנת ארון, למערכת מדידה למדי מים, בקוטר "4-"3 (ראה פרט).</t>
    </r>
  </si>
  <si>
    <t>01.07.01.0330</t>
  </si>
  <si>
    <r>
      <rPr>
        <sz val="11"/>
        <rFont val="Calibri"/>
      </rPr>
      <t>אספקה והתקנת ארון, למערכת מפחיתי לחץ, בקוטר "6-"3, כולל מנעול מסטר (ראה פרט).</t>
    </r>
  </si>
  <si>
    <t>01.07.01.0340</t>
  </si>
  <si>
    <r>
      <rPr>
        <sz val="11"/>
        <rFont val="Calibri"/>
      </rPr>
      <t>הארקה למערכת מדידה מ"3/4 עד "2</t>
    </r>
  </si>
  <si>
    <t>01.07.01.0350</t>
  </si>
  <si>
    <r>
      <rPr>
        <sz val="11"/>
        <rFont val="Calibri"/>
      </rPr>
      <t>הארקה למערכת מדידה מ "3 ומעלה</t>
    </r>
  </si>
  <si>
    <t>01.08</t>
  </si>
  <si>
    <t>תאי בקרה ושונות.</t>
  </si>
  <si>
    <t>01.08.01</t>
  </si>
  <si>
    <t>תאי בקרה, מכסים ושונות.</t>
  </si>
  <si>
    <t>01.08.01.0320</t>
  </si>
  <si>
    <r>
      <rPr>
        <sz val="11"/>
        <rFont val="Calibri"/>
      </rPr>
      <t>הערה: כל מכסי ב.ב, יכללו עיגול מפליז, אשר יכלול את שם ולוגו הרשות, שנת הנחה, סוג התשתית ועומס המכסה.</t>
    </r>
  </si>
  <si>
    <t>01.08.01.0324</t>
  </si>
  <si>
    <r>
      <rPr>
        <sz val="11"/>
        <rFont val="Calibri"/>
      </rPr>
      <t>אספקה, התקנה והנחת שוחה טרומית, כולל תקרה ומכסה בקוטר 50 ס"מ, לשוחת מים, בקוטר 60 ס"מ, למשקל בינוני "12.5 טון", עד עומק 1.25 מ' כולל מצע חצץ, עד מחצית קוטר הצינור, לפי פרט.</t>
    </r>
  </si>
  <si>
    <t>01.08.01.0325</t>
  </si>
  <si>
    <r>
      <rPr>
        <sz val="11"/>
        <rFont val="Calibri"/>
      </rPr>
      <t>אספקה, התקנה והנחת שוחה טרומית, כולל תקרה ומכסה בקוטר 60 ס"מ, לשוחת מים, בקוטר 80 ס"מ, למשקל בינוני "12.5 טון", עד עומק 1.5 מ' כולל מצע חצץ, עד מחצית קוטר הצינור, לפי פרט.</t>
    </r>
  </si>
  <si>
    <t>01.08.01.0326</t>
  </si>
  <si>
    <r>
      <rPr>
        <sz val="11"/>
        <rFont val="Calibri"/>
      </rPr>
      <t>אספקה, התקנה והנחת שוחה טרומית, כולל תקרה ומכסה בקוטר 60 ס"מ, לשוחת מים, בקוטר 100 ס"מ, למשקל בינוני "12.5 טון", עד עומק 1.5 מ' כולל שלבי ירידה אספקת מצע חצץ, עד מחצית קוטר הצינור, לפי פרט.</t>
    </r>
  </si>
  <si>
    <t>01.08.01.0327</t>
  </si>
  <si>
    <r>
      <rPr>
        <sz val="11"/>
        <rFont val="Calibri"/>
      </rPr>
      <t>אספקה, התקנה והנחת שוחה טרומית, כולל תקרה ומכסה, בקוטר 60 ס"מ לשוחת מים, בקוטר 125 ס"מ, למשקל בינוני "12.5 טון", עד עומק 2.0 מ' כולל שלבי ירידה אספקת מצע חצץ, עד מחצית קוטר הצינור, לפי פרט.</t>
    </r>
  </si>
  <si>
    <t>01.08.01.0328</t>
  </si>
  <si>
    <r>
      <rPr>
        <sz val="11"/>
        <rFont val="Calibri"/>
      </rPr>
      <t>אספקה, התקנה והנחת שוחה טרומית, כולל תקרה ומכסה, לשוחת מים בקוטר 60 ס"מ, בקוטר 150 ס"מ, למשקל בינוני "12.5 טון", עד עומק 2.0 מ' כולל שלבי ירידה אספקת מצע חצץ, עד מחצית קוטר הצינור, לפי פרט.</t>
    </r>
  </si>
  <si>
    <t>01.08.01.0329</t>
  </si>
  <si>
    <r>
      <rPr>
        <sz val="11"/>
        <rFont val="Calibri"/>
      </rPr>
      <t>אספקה, התקנת והנחת שוחה טרומית מרובעת, מבטון טרומי או יצוק באתר, במידות 50/50, בעומק עד 1.25 מ', כולל תקרה ומכסה לשוחת מים למשקל בינוני "12.5 טון", מב.ב, בקוטר 50 ס"מ, למשקל בינוני, כולל מצע חצץ, עד מחצית קוטר הצינור.</t>
    </r>
  </si>
  <si>
    <t>01.08.01.0330</t>
  </si>
  <si>
    <r>
      <rPr>
        <sz val="11"/>
        <rFont val="Calibri"/>
      </rPr>
      <t>אספקה והתקנת שוחה טרומית מרובעת, מבטון טרומי או יצוק באתר, במידות 60/60, בעומק עד 1.25 מ', כולל תקרה ומכסה לשוחת מים, למשקל בינוני "12.5 טון", ב.ב, בקוטר 50 ס"מ, למשקל בינוני, כולל מצע חצץ, עד מחצית קוטר הצינור.</t>
    </r>
  </si>
  <si>
    <t>01.08.01.0331</t>
  </si>
  <si>
    <r>
      <rPr>
        <sz val="11"/>
        <rFont val="Calibri"/>
      </rPr>
      <t>אספקה והתקנת שוחה טרומית מרובעת, מבטון טרומי או יצוק באתר, במידות 80/80, בעומק עד 1.50 מ', כולל תקרה ומכסה לשוחת מים, למשקל בינוני "12.5 טון", מב.ב, בקוטר 60 ס"מ, למשקל בינוני ושלבי ירידה, כולל מצע חצץ, עד מחצית קוטר הצינור.</t>
    </r>
  </si>
  <si>
    <t>01.08.01.0332</t>
  </si>
  <si>
    <r>
      <rPr>
        <sz val="11"/>
        <rFont val="Calibri"/>
      </rPr>
      <t>אספקה והתקנת שוחה טרומית מרובעת, מבטון טרומי או יצוק באתר, במידות 100/100, בעומק עד 1.5 מ', כולל תקרה ומכסה לשוחת מים, למשקל בינוני "12.5 טון", מב.ב, בקוטר 60 ס"מ, למשקל בינוני ושלבי ירידה, כולל מצע חצץ, עד מחצית קוטר הצינור.</t>
    </r>
  </si>
  <si>
    <t>01.08.01.0351</t>
  </si>
  <si>
    <r>
      <rPr>
        <sz val="11"/>
        <rFont val="Calibri"/>
      </rPr>
      <t>מאריך קומפלט למגוף, עד 1.5 מטר, לכל מגוף, בכל קוטר.</t>
    </r>
  </si>
  <si>
    <t>01.08.01.0352</t>
  </si>
  <si>
    <r>
      <rPr>
        <sz val="11"/>
        <rFont val="Calibri"/>
      </rPr>
      <t>תוספת למאריך קומפלט למגוף, עבור כל מטר נוסף לכל מגוף, בכל קוטר.</t>
    </r>
  </si>
  <si>
    <t>01.08.01.0372</t>
  </si>
  <si>
    <r>
      <rPr>
        <sz val="11"/>
        <rFont val="Calibri"/>
      </rPr>
      <t>תוספת עבור אספקה והנחת תקרה ומכסה לשוחת מים, בקוטר 50-60 ס"מ, ב.ב. כבד "40 טון", במקום בינוני "12.5 טון".</t>
    </r>
  </si>
  <si>
    <t>01.08.01.0373</t>
  </si>
  <si>
    <r>
      <rPr>
        <sz val="11"/>
        <rFont val="Calibri"/>
      </rPr>
      <t>תוספת עבור אספקה והנחת תקרה ומכסה לשוחת מים, בקוטר 80 ס"מ, ב.ב. כבד "40 טון", במקום בינוני "12.5 טון".</t>
    </r>
  </si>
  <si>
    <t>01.08.01.0374</t>
  </si>
  <si>
    <r>
      <rPr>
        <sz val="11"/>
        <rFont val="Calibri"/>
      </rPr>
      <t>תוספת עבור אספקה והנחת תקרה ומכסה לשוחת מים, בקוטר 100 ס"מ, ב.ב. כבד "40 טון", במקום בינוני "12.5 טון".</t>
    </r>
  </si>
  <si>
    <t>01.08.01.0375</t>
  </si>
  <si>
    <r>
      <rPr>
        <sz val="11"/>
        <rFont val="Calibri"/>
      </rPr>
      <t>תוספת עבור אספקה והנחת תקרה ומכסה לשוחת מים, בקוטר 125 ס"מ, ב.ב. כבד "40 טון", במקום בינוני "12.5 טון".</t>
    </r>
  </si>
  <si>
    <t>01.08.01.0377</t>
  </si>
  <si>
    <r>
      <rPr>
        <sz val="11"/>
        <rFont val="Calibri"/>
      </rPr>
      <t>תוספת למחיר עבור מכסה (פקק) יצקת ברזל למשקל בינוני מכל מין שהוא בקוטר 50 ס"מ או מרובע עם סמל התאגיד במקום מכסה בטון למשקל בינוני</t>
    </r>
  </si>
  <si>
    <t>01.08.01.0378</t>
  </si>
  <si>
    <r>
      <rPr>
        <sz val="11"/>
        <rFont val="Calibri"/>
      </rPr>
      <t>תוספת למחיר עבור מכסה (פקק) יצקת ברזל, למשקל כבד, מכל מין שהוא, בקוטר 50 ס"מ או מרובע, עם סמל התאגיד, במקום מכסה בטון למשקל בינוני.</t>
    </r>
  </si>
  <si>
    <t>01.08.01.0379</t>
  </si>
  <si>
    <r>
      <rPr>
        <sz val="11"/>
        <rFont val="Calibri"/>
      </rPr>
      <t>תוספת למחיר עבור מכסה (פקק) יצקת ברזל, למשקל בינוני, מכל מין שהוא, בקוטר 60 ס"מ או מרובע, עם סמל התאגיד, במקום מכסה מבטון למשקל בינוני.</t>
    </r>
  </si>
  <si>
    <t>01.08.01.0380</t>
  </si>
  <si>
    <r>
      <rPr>
        <sz val="11"/>
        <rFont val="Calibri"/>
      </rPr>
      <t>תוספת למחיר עבור מכסה (פקק) יצקת ברזל, למשקל כבד, מכל מין שהוא, בקוטר 60 ס"מ או מרובע, עם סמל התאגיד, במקום מכסה בטון למשקל בינוני.</t>
    </r>
  </si>
  <si>
    <t>01.08.01.0400</t>
  </si>
  <si>
    <r>
      <rPr>
        <sz val="11"/>
        <rFont val="Calibri"/>
      </rPr>
      <t>אספקה והתקנת עמוד סימון, בקוטר "4/"3, לקווי מים, מפלדה מגולוונת, בעל צבע עליון כחול לבן, כולל יסוד בטון ושלט כיתוב וסימון.</t>
    </r>
  </si>
  <si>
    <t>01.08.01.0410</t>
  </si>
  <si>
    <r>
      <rPr>
        <sz val="11"/>
        <rFont val="Calibri"/>
      </rPr>
      <t>כנ"ל תוספת למחיר לאספקה והתקנת עמוד הגנה, בקוטר "4/"3,(המחיר כולל מילוי בטון וסיומו בפקק)</t>
    </r>
  </si>
  <si>
    <t>02</t>
  </si>
  <si>
    <t>תחזוקת רשת ביוב.</t>
  </si>
  <si>
    <t>02.00</t>
  </si>
  <si>
    <t>הערה.</t>
  </si>
  <si>
    <t>02.00.01</t>
  </si>
  <si>
    <t>הערות לכל סעיפי המבנה</t>
  </si>
  <si>
    <t>02.00.01.0021</t>
  </si>
  <si>
    <r>
      <rPr>
        <sz val="11"/>
        <rFont val="Calibri"/>
      </rPr>
      <t>במקומות בהם עובר הקו בשטח פתוח יופחת סעיף מילוי החול לפי המחירון ויוחזר מילוי בקרקע מקומית ברוחב פתיחה מאושר בלבד.</t>
    </r>
  </si>
  <si>
    <t>02.00.01.0070</t>
  </si>
  <si>
    <r>
      <rPr>
        <sz val="11"/>
        <rFont val="Calibri"/>
      </rPr>
      <t>עבור כל מ"א נוסף, מעבר ל-30 מ"א, יופחת 10% ממחירי היחידה, בכל הקטרים. על הקבלן לכלול במחירי הצעתו את ביצוע מדידת איז מד של כלל העבודות המבוצעות לאורך התוואי לרבות עבודות הפיתוח, העבודה כוללת מדידה וסימון לפני ביצוע, במהלך הביצוע ובסוף העבודה, כולל הגשת 3 סטים צבעוניים והעברת מדיה מגנטית. השרטוט יבוצע כך שניתן יהיה לקלוט את המפות במערכת ה-GIS וקבלת אישור ממונה GIS.</t>
    </r>
  </si>
  <si>
    <t>02.01</t>
  </si>
  <si>
    <t>02.01.01</t>
  </si>
  <si>
    <t>02.01.01.0010</t>
  </si>
  <si>
    <r>
      <rPr>
        <sz val="11"/>
        <rFont val="Calibri"/>
      </rPr>
      <t>תיקון צינור ע"י אספקה והתקנת חובק הידראולי 
הערה: מסוג "קראוס" נפתח, מנרוסטה או שווה ערך מאושר, ברוחב מתאים, לצינור פלדה או פלסטי, או אסבסט. 
העבודה כוללת הגעה לאתר העבודה, הפסקת זרימת הביוב / מי גשם, גילוי זרימת הביוב / מי גשם וביצוע כל העבודות הנלוות וחידוש זרימת הביוב / מי גשם.</t>
    </r>
  </si>
  <si>
    <t>02.01.01.0013</t>
  </si>
  <si>
    <t>02.01.01.0014</t>
  </si>
  <si>
    <t>02.01.01.0015</t>
  </si>
  <si>
    <t>02.01.01.0016</t>
  </si>
  <si>
    <t>02.01.01.0017</t>
  </si>
  <si>
    <t>02.01.01.0018</t>
  </si>
  <si>
    <t>02.01.01.0019</t>
  </si>
  <si>
    <t>02.01.01.0020</t>
  </si>
  <si>
    <r>
      <rPr>
        <sz val="11"/>
        <rFont val="Calibri"/>
      </rPr>
      <t>תיקון צינור, בקוטר "18, באמצעות החובק.</t>
    </r>
  </si>
  <si>
    <t>02.01.02</t>
  </si>
  <si>
    <t>02.01.02.0320</t>
  </si>
  <si>
    <r>
      <rPr>
        <sz val="11"/>
        <rFont val="Calibri"/>
      </rPr>
      <t>אספקה, התקנה והחלפת מחבר שוחה, בקוטר "4.</t>
    </r>
  </si>
  <si>
    <t>02.01.02.0330</t>
  </si>
  <si>
    <r>
      <rPr>
        <sz val="11"/>
        <rFont val="Calibri"/>
      </rPr>
      <t>אספקה, התקנה והחלפת מחבר שוחה, בקוטר "6.</t>
    </r>
  </si>
  <si>
    <t>02.01.02.0340</t>
  </si>
  <si>
    <r>
      <rPr>
        <sz val="11"/>
        <rFont val="Calibri"/>
      </rPr>
      <t>אספקה, התקנה והחלפת מחבר שוחה, בקוטר "8.</t>
    </r>
  </si>
  <si>
    <t>02.01.02.0350</t>
  </si>
  <si>
    <r>
      <rPr>
        <sz val="11"/>
        <rFont val="Calibri"/>
      </rPr>
      <t>אספקה, התקנה והחלפת מחבר שוחה, בקוטר "10.</t>
    </r>
  </si>
  <si>
    <t>02.01.02.0360</t>
  </si>
  <si>
    <r>
      <rPr>
        <sz val="11"/>
        <rFont val="Calibri"/>
      </rPr>
      <t>אספקה, התקנה והחלפת מחבר שוחה, בקוטר "12.</t>
    </r>
  </si>
  <si>
    <t>02.01.02.0370</t>
  </si>
  <si>
    <r>
      <rPr>
        <sz val="11"/>
        <rFont val="Calibri"/>
      </rPr>
      <t>אספקה, התקנה והחלפת מחבר שוחה, בקוטר "14.</t>
    </r>
  </si>
  <si>
    <t>02.01.02.0380</t>
  </si>
  <si>
    <r>
      <rPr>
        <sz val="11"/>
        <rFont val="Calibri"/>
      </rPr>
      <t>אספקה, התקנה והחלפת מחבר שוחה, בקוטר "16.</t>
    </r>
  </si>
  <si>
    <t>02.02</t>
  </si>
  <si>
    <t>אספקה והנחת צנרת PVC.</t>
  </si>
  <si>
    <t>02.02.0001</t>
  </si>
  <si>
    <r>
      <rPr>
        <sz val="11"/>
        <rFont val="Calibri"/>
      </rPr>
      <t>אספקה והנחת צינור, עשוי SN-8 PVC, (מיוצר לפי ת"י 884) 
הערה: כולל חפירה וחציבה בסלע קשה מכל סוג שהוא, בכל שטח שהוא, כולל ריפוד ועטיפת חול, (מילוי חול בשכבות של 20 ס"מ ישולם בנפרד) עד תחתית המסעה של הכביש, התגברות על מכשולים, שבילים, בדיקה הידרוסטטית ושטיפת קווים וצילום טלויזיוני, בהתאם לפרטים, הרחקת החומר העודף וכו', הכל כמפורט במפרטים.
כל מטר אורך נוסף מעל 30 מטר יהיה על פי סעיפי פרוייקטים.</t>
    </r>
  </si>
  <si>
    <t>02.02.01</t>
  </si>
  <si>
    <t>צנרת PVC, בקוטר 110 מ"מ, עד 30 מ"א.</t>
  </si>
  <si>
    <t>02.02.01.0001</t>
  </si>
  <si>
    <r>
      <rPr>
        <sz val="11"/>
        <rFont val="Calibri"/>
      </rPr>
      <t>אספקה והנחת צינור, עשוי SN-8 PVC, בקוטר 110 מ"מ בעומק עד 1.25 מ'.</t>
    </r>
  </si>
  <si>
    <t>02.02.01.0002</t>
  </si>
  <si>
    <r>
      <rPr>
        <sz val="11"/>
        <rFont val="Calibri"/>
      </rPr>
      <t>אספקה והנחת צינור, עשוי SN-8 PVC, בקוטר 110 מ"מ בעומקים שבין 1.26 מ' ל-1.75 מ'.</t>
    </r>
  </si>
  <si>
    <t>02.02.01.0003</t>
  </si>
  <si>
    <r>
      <rPr>
        <sz val="11"/>
        <rFont val="Calibri"/>
      </rPr>
      <t>אספקה והנחת צינור, עשוי SN-8 PVC, בקוטר 110 מ"מ בעומקים שבין 1.76 מ' ל-2.25 מ'.</t>
    </r>
  </si>
  <si>
    <t>02.02.01.0004</t>
  </si>
  <si>
    <r>
      <rPr>
        <sz val="11"/>
        <rFont val="Calibri"/>
      </rPr>
      <t>אספקה והנחת צינור, עשוי SN-8 PVC, בקוטר 110 מ"מ בעומקים שבין 2.26 מ' ל-2.75 מ'.</t>
    </r>
  </si>
  <si>
    <t>02.02.01.0005</t>
  </si>
  <si>
    <r>
      <rPr>
        <sz val="11"/>
        <rFont val="Calibri"/>
      </rPr>
      <t>אספקה והנחת צינור, עשוי SN-8 PVC, בקוטר 110 מ"מ בעומקים שבין 2.76 מ' ל-3.25 מ'.</t>
    </r>
  </si>
  <si>
    <t>02.02.01.0006</t>
  </si>
  <si>
    <r>
      <rPr>
        <sz val="11"/>
        <rFont val="Calibri"/>
      </rPr>
      <t>אספקה והנחת צינור, עשוי SN-8 PVC, בקוטר 110 מ"מ בעומקים שבין 3.26 מ' ל-3.75 מ'.</t>
    </r>
  </si>
  <si>
    <t>02.02.02</t>
  </si>
  <si>
    <t>צנרת PVC, בקוטר 160 מ"מ, עד 30 מ"א.</t>
  </si>
  <si>
    <t>02.02.02.0001</t>
  </si>
  <si>
    <r>
      <rPr>
        <sz val="11"/>
        <rFont val="Calibri"/>
      </rPr>
      <t>אספקה והנחת צינור, עשוי SN-8 PVC, בקוטר 160 מ"מ (מיוצר לפי ת"י 884), בעומק עד 1.25 מ'.</t>
    </r>
  </si>
  <si>
    <t>02.02.02.0002</t>
  </si>
  <si>
    <r>
      <rPr>
        <sz val="11"/>
        <rFont val="Calibri"/>
      </rPr>
      <t>אספקה והנחת צינור, עשוי SN-8 PVC, בקוטר 160 מ"מ (מיוצר לפי ת"י 884) בעומקים שבין 1.26 מ' ל-1.75 מ'.</t>
    </r>
  </si>
  <si>
    <t>02.02.02.0003</t>
  </si>
  <si>
    <r>
      <rPr>
        <sz val="11"/>
        <rFont val="Calibri"/>
      </rPr>
      <t>אספקה והנחת צינור, עשוי SN-8 PVC, בקוטר 160 מ"מ (מיוצר לפי ת"י 884), בעומקים שבין 1.76 מ' ל-2.25 מ'.</t>
    </r>
  </si>
  <si>
    <t>02.02.02.0004</t>
  </si>
  <si>
    <r>
      <rPr>
        <sz val="11"/>
        <rFont val="Calibri"/>
      </rPr>
      <t>אספקה והנחת צינור, עשוי SN-8 PVC, בקוטר 160 מ"מ (מיוצר לפי ת"י 884), בעומקים שבין 2.26 מ' ל-2.75 מ'.</t>
    </r>
  </si>
  <si>
    <t>02.02.02.0005</t>
  </si>
  <si>
    <r>
      <rPr>
        <sz val="11"/>
        <rFont val="Calibri"/>
      </rPr>
      <t>אספקה והנחת צינור, עשוי SN-8 PVC, בקוטר 160 מ"מ (מיוצר לפי ת"י 884), בעומקים שבין 2.76 מ' ל-3.25 מ'.</t>
    </r>
  </si>
  <si>
    <t>02.02.02.0006</t>
  </si>
  <si>
    <r>
      <rPr>
        <sz val="11"/>
        <rFont val="Calibri"/>
      </rPr>
      <t>אספקה והנחת צינור, עשוי SN-8 PVC, בקוטר 160 מ"מ (מיוצר לפי ת"י 884), בעומקים שבין 3.26 מ' ל-3.75 מ'.</t>
    </r>
  </si>
  <si>
    <t>02.02.02.0007</t>
  </si>
  <si>
    <r>
      <rPr>
        <sz val="11"/>
        <rFont val="Calibri"/>
      </rPr>
      <t>אספקה והנחת צינור, עשוי SN-8 PVC, בקוטר 160 מ"מ (מיוצר לפי ת"י 884) בעומקים שבין 3.76 מ' ל-4.25 מ'.</t>
    </r>
  </si>
  <si>
    <t>02.02.02.0008</t>
  </si>
  <si>
    <r>
      <rPr>
        <sz val="11"/>
        <rFont val="Calibri"/>
      </rPr>
      <t>אספקה והנחת צינור, עשוי SN-8 PVC, בקוטר 160 מ"מ (מיוצר לפי ת"י 884), בעומקים שבין 4.26 מ' ל-5.25 מ'.</t>
    </r>
  </si>
  <si>
    <t>02.02.02.0010</t>
  </si>
  <si>
    <r>
      <rPr>
        <sz val="11"/>
        <rFont val="Calibri"/>
      </rPr>
      <t>כנ"ל אספקה והנחת צינור, מעל עומק של 5.25 מ', יהיה מפוליאתילן / פוליאתילן מצולב (מיוצר לפי ת"י 4427 ו-ת"י 1519), דרג 10, לפי התוכנית. התוספת למ"א צינור מפוליאתילן מצולב, מעבר למחירים המפורטים במחירון, הם 65 ש"ח למ"א, לפני אחוז ההנחה.(ראה פרק צנרת פוליאתילן)</t>
    </r>
  </si>
  <si>
    <t>02.02.03</t>
  </si>
  <si>
    <t>צנרת PVC, בקוטר 200 מ"מ, עד 30 מ"א.</t>
  </si>
  <si>
    <t>02.02.03.0001</t>
  </si>
  <si>
    <r>
      <rPr>
        <sz val="11"/>
        <rFont val="Calibri"/>
      </rPr>
      <t>אספקה והנחת צינור, עשוי SN-8 PVC, בקוטר 200 מ"מ (מיוצר לפי ת"י 884), בעומק עד 1.25 מ'.</t>
    </r>
  </si>
  <si>
    <t>02.02.03.0002</t>
  </si>
  <si>
    <r>
      <rPr>
        <sz val="11"/>
        <rFont val="Calibri"/>
      </rPr>
      <t>אספקה והנחת צינור, עשוי SN-8 PVC, בקוטר 200 מ"מ (מיוצר לפי ת"י 884), בעומקים שבין 1.26 מ' ל-1.75 מ'.</t>
    </r>
  </si>
  <si>
    <t>02.02.03.0003</t>
  </si>
  <si>
    <r>
      <rPr>
        <sz val="11"/>
        <rFont val="Calibri"/>
      </rPr>
      <t>אספקה והנחת צינור, עשוי SN-8 PVC, בקוטר 200 מ"מ (מיוצר לפי ת"י 884), בעומקים שבין 1.76 מ' ל-2.25 מ'.</t>
    </r>
  </si>
  <si>
    <t>02.02.03.0004</t>
  </si>
  <si>
    <r>
      <rPr>
        <sz val="11"/>
        <rFont val="Calibri"/>
      </rPr>
      <t>אספקה והנחת צינור, עשוי SN-8 PVC, בקוטר 200 מ"מ (מיוצר לפי ת"י 884), בעומקים שבין 2.26 מ' ל-2.75 מ'.</t>
    </r>
  </si>
  <si>
    <t>02.02.03.0005</t>
  </si>
  <si>
    <r>
      <rPr>
        <sz val="11"/>
        <rFont val="Calibri"/>
      </rPr>
      <t>אספקה והנחת צינור, עשוי SN-8 PVC, בקוטר 200 מ"מ (מיוצר לפי ת"י 884), בעומקים שבין 2.76 מ' ל-3.25 מ'.</t>
    </r>
  </si>
  <si>
    <t>02.02.03.0006</t>
  </si>
  <si>
    <r>
      <rPr>
        <sz val="11"/>
        <rFont val="Calibri"/>
      </rPr>
      <t>אספקה והנחת צינור, עשוי SN-8 PVC, בקוטר 200 מ"מ (מיוצר לפי ת"י 884), בעומקים שבין 3.26 מ' ל-3.75 מ'.</t>
    </r>
  </si>
  <si>
    <t>02.02.03.0007</t>
  </si>
  <si>
    <r>
      <rPr>
        <sz val="11"/>
        <rFont val="Calibri"/>
      </rPr>
      <t>אספקה והנחת צינור, עשוי SN-8 PVC, בקוטר 200 מ"מ (מיוצר לפי ת"י 884), בעומקים שבין 3.76 מ' ל-4.25 מ'.</t>
    </r>
  </si>
  <si>
    <t>02.02.03.0008</t>
  </si>
  <si>
    <r>
      <rPr>
        <sz val="11"/>
        <rFont val="Calibri"/>
      </rPr>
      <t>אספקה והנחת צינור, עשוי SN-8 PVC, בקוטר 200 מ"מ (מיוצר לפי ת"י 884), בעומקים שבין 4.26 מ' ל-5.25 מ'.</t>
    </r>
  </si>
  <si>
    <t>02.02.03.0010</t>
  </si>
  <si>
    <r>
      <rPr>
        <sz val="11"/>
        <rFont val="Calibri"/>
      </rPr>
      <t>כנ"ל אספקה והנחת צינור, מעל עומק של 5.25 מ', יהיה מפוליאתילן / פוליאתילן מצולב (מיוצר לפי ת"י 4427 ו-ת"י 1519), דרג 10, לפי התוכנית. התוספת למ"א צינור מפוליאתילן מצולב מעבר למחירים המפורטים במחירון הם 65 ש"ח למ"א לפני אחוז ההנחה. (ראה פרק צנרת פוליאתילן)</t>
    </r>
  </si>
  <si>
    <t>02.02.04</t>
  </si>
  <si>
    <t>צנרת PVC, בקוטר 250 מ"מ, עד 30 מ"א.</t>
  </si>
  <si>
    <t>02.02.04.0001</t>
  </si>
  <si>
    <r>
      <rPr>
        <sz val="11"/>
        <rFont val="Calibri"/>
      </rPr>
      <t>אספקה והנחת צינור, עשוי SN-8 PVC, בקוטר 250 מ"מ (מיוצר לפי ת"י 884), בעומק עד 1.75 מ'.</t>
    </r>
  </si>
  <si>
    <t>02.02.04.0002</t>
  </si>
  <si>
    <r>
      <rPr>
        <sz val="11"/>
        <rFont val="Calibri"/>
      </rPr>
      <t>אספקה והנחת צינור, עשוי SN-8 PVC, בקוטר 250 מ"מ (מיוצר לפי ת"י 884), בעומקים שבין 1.76 מ' ל-2.25 מ'.</t>
    </r>
  </si>
  <si>
    <t>02.02.04.0003</t>
  </si>
  <si>
    <r>
      <rPr>
        <sz val="11"/>
        <rFont val="Calibri"/>
      </rPr>
      <t>אספקה והנחת צינור, עשוי SN-8 PVC, בקוטר 250 מ"מ (מיוצר לפי ת"י 884), בעומקים שבין 2.26 מ' ל-2.75 מ'.</t>
    </r>
  </si>
  <si>
    <t>02.02.04.0004</t>
  </si>
  <si>
    <r>
      <rPr>
        <sz val="11"/>
        <rFont val="Calibri"/>
      </rPr>
      <t>אספקה והנחת צינור, עשוי SN-8 PVC, בקוטר 250 מ"מ (מיוצר לפי ת"י 884), בעומקים שבין 2.76 מ' ל-3.25 מ'.</t>
    </r>
  </si>
  <si>
    <t>02.02.04.0005</t>
  </si>
  <si>
    <r>
      <rPr>
        <sz val="11"/>
        <rFont val="Calibri"/>
      </rPr>
      <t>אספקה והנחת צינור, עשוי SN-8 PVC, בקוטר 250 מ"מ (מיוצר לפי ת"י 884), בעומקים שבין 3.26 מ' ל-3.75 מ'.</t>
    </r>
  </si>
  <si>
    <t>02.02.04.0006</t>
  </si>
  <si>
    <r>
      <rPr>
        <sz val="11"/>
        <rFont val="Calibri"/>
      </rPr>
      <t>אספקה והנחת צינור, עשוי SN-8 PVC, בקוטר 250 מ"מ (מיוצר לפי ת"י 884), בעומקים שבין 3.76 מ' ל-4.25 מ'.</t>
    </r>
  </si>
  <si>
    <t>02.02.04.0007</t>
  </si>
  <si>
    <r>
      <rPr>
        <sz val="11"/>
        <rFont val="Calibri"/>
      </rPr>
      <t>אספקה והנחת צינור, עשוי SN-8 PVC, בקוטר 250 מ"מ (מיוצר לפי ת"י 884), בעומקים שבין 4.26 מ' ל-5.25 מ'.</t>
    </r>
  </si>
  <si>
    <t>02.02.04.0010</t>
  </si>
  <si>
    <r>
      <rPr>
        <sz val="11"/>
        <rFont val="Calibri"/>
      </rPr>
      <t>כנ"ל אספקה והנחת צינור, מעל עומק של 5.25 מ', יהיה מפוליאתילן / פוליאתילן מצולב (מיוצר לפי ת"י 4427 ו-ת"י 1519), דרג 10, לפי התוכנית. התוספת למ"א צינור מפוליאתילן מצולב, מעבר למחירים המפורטים במחירון, הם 65 ש"ח למ"א, לפני אחוז ההנחה. (ראה פרק צנרת פוליאתילן)</t>
    </r>
  </si>
  <si>
    <t>02.02.05</t>
  </si>
  <si>
    <t>צנרת PVC, בקוטר 315 מ"מ, עד 30 מ"א.</t>
  </si>
  <si>
    <t>02.02.05.0001</t>
  </si>
  <si>
    <r>
      <rPr>
        <sz val="11"/>
        <rFont val="Calibri"/>
      </rPr>
      <t>אספקה והנחת צינור, עשוי SN-8 PVC, בקוטר 315 מ"מ (מיוצר לפי ת"י 884), בעומק עד 1.75 מ'.</t>
    </r>
  </si>
  <si>
    <t>02.02.05.0002</t>
  </si>
  <si>
    <r>
      <rPr>
        <sz val="11"/>
        <rFont val="Calibri"/>
      </rPr>
      <t>אספקה והנחת צינור, עשוי SN-8 PVC, בקוטר 315 מ"מ (מיוצר לפי ת"י 884), בעומקים שבין 1.76 מ' ל-2.25 מ'.</t>
    </r>
  </si>
  <si>
    <t>02.02.05.0003</t>
  </si>
  <si>
    <r>
      <rPr>
        <sz val="11"/>
        <rFont val="Calibri"/>
      </rPr>
      <t>אספקה והנחת צינור, עשוי SN-8 PVC, בקוטר 315 מ"מ (מיוצר לפי ת"י 884), בעומקים שבין 2.26 מ' ל-2.75 מ'.</t>
    </r>
  </si>
  <si>
    <t>02.02.05.0004</t>
  </si>
  <si>
    <r>
      <rPr>
        <sz val="11"/>
        <rFont val="Calibri"/>
      </rPr>
      <t>אספקה והנחת צינור, עשוי SN-8 PVC, בקוטר 315 מ"מ (מיוצר לפי ת"י 884), בעומקים שבין 2.76 מ' ל-3.25 מ'.</t>
    </r>
  </si>
  <si>
    <t>02.02.05.0005</t>
  </si>
  <si>
    <r>
      <rPr>
        <sz val="11"/>
        <rFont val="Calibri"/>
      </rPr>
      <t>אספקה והנחת צינור, עשוי SN-8 PVC, בקוטר 315 מ"מ (מיוצר לפי ת"י 884), בעומקים שבין 3.26 מ' ל-3.75 מ'.</t>
    </r>
  </si>
  <si>
    <t>02.02.05.0006</t>
  </si>
  <si>
    <r>
      <rPr>
        <sz val="11"/>
        <rFont val="Calibri"/>
      </rPr>
      <t>אספקה והנחת צינור, עשוי SN-8 PVC, בקוטר 315 מ"מ (מיוצר לפי ת"י 884), בעומקים שבין 3.76 מ' ל-4.25 מ'.</t>
    </r>
  </si>
  <si>
    <t>02.02.05.0007</t>
  </si>
  <si>
    <r>
      <rPr>
        <sz val="11"/>
        <rFont val="Calibri"/>
      </rPr>
      <t>אספקה והנחת צינור, עשוי SN-8 PVC, בקוטר 315 מ"מ (מיוצר לפי ת"י 884) בעומקים שבין 4.26 מ' ל-5.25 מ'.</t>
    </r>
  </si>
  <si>
    <t>02.02.05.0010</t>
  </si>
  <si>
    <t>02.02.06</t>
  </si>
  <si>
    <t>צנרת PVC, בקוטר 355 מ"מ, עד 30 מ"א.</t>
  </si>
  <si>
    <t>02.02.06.0001</t>
  </si>
  <si>
    <r>
      <rPr>
        <sz val="11"/>
        <rFont val="Calibri"/>
      </rPr>
      <t>אספקה והנחת צינור, עשוי SN-8 PVC, בקוטר 355 מ"מ (מיוצר לפי ת"י 884), בעומק עד 1.75 מ'.</t>
    </r>
  </si>
  <si>
    <t>02.02.06.0002</t>
  </si>
  <si>
    <r>
      <rPr>
        <sz val="11"/>
        <rFont val="Calibri"/>
      </rPr>
      <t>אספקה והנחת צינור, עשוי SN-8 PVC, בקוטר 355 מ"מ (מיוצר לפי ת"י 884), בעומקים שבין 1.76 מ' ל-2.25 מ'.</t>
    </r>
  </si>
  <si>
    <t>02.02.06.0003</t>
  </si>
  <si>
    <r>
      <rPr>
        <sz val="11"/>
        <rFont val="Calibri"/>
      </rPr>
      <t>אספקה והנחת צינור, עשוי SN-8 PVC, בקוטר 355 מ"מ (מיוצר לפי ת"י 884), בעומקים שבין 2.26 מ' ל-2.75 מ'.</t>
    </r>
  </si>
  <si>
    <t>02.02.06.0004</t>
  </si>
  <si>
    <r>
      <rPr>
        <sz val="11"/>
        <rFont val="Calibri"/>
      </rPr>
      <t>אספקה והנחת צינור, עשוי SN-8 PVC, בקוטר 355 מ"מ (מיוצר לפי ת"י 884), בעומקים שבין 2.76 מ' ל-3.25 מ'.</t>
    </r>
  </si>
  <si>
    <t>02.02.06.0005</t>
  </si>
  <si>
    <r>
      <rPr>
        <sz val="11"/>
        <rFont val="Calibri"/>
      </rPr>
      <t>אספקה והנחת צינור, עשוי SN-8 PVC, בקוטר 355 מ"מ (מיוצר לפי ת"י 884), בעומקים שבין 3.26 מ' ל-3.75 מ'.</t>
    </r>
  </si>
  <si>
    <t>02.02.06.0006</t>
  </si>
  <si>
    <r>
      <rPr>
        <sz val="11"/>
        <rFont val="Calibri"/>
      </rPr>
      <t>אספקה והנחת צינור, עשוי SN-8 PVC, בקוטר 355 מ"מ (מיוצר לפי ת"י 884), בעומקים שבין 3.76 מ' ל-4.25 מ'.</t>
    </r>
  </si>
  <si>
    <t>02.02.06.0007</t>
  </si>
  <si>
    <r>
      <rPr>
        <sz val="11"/>
        <rFont val="Calibri"/>
      </rPr>
      <t>אספקה והנחת צינור, עשוי SN-8 PVC, בקוטר 355 מ"מ (מיוצר לפי ת"י 884), בעומקים שבין 4.26 מ' ל-5.25 מ'.</t>
    </r>
  </si>
  <si>
    <t>02.02.06.0010</t>
  </si>
  <si>
    <t>02.02.07</t>
  </si>
  <si>
    <t>צנרת PVC, בקוטר 400 מ"מ, עד 30 מ"א.</t>
  </si>
  <si>
    <t>02.02.07.0001</t>
  </si>
  <si>
    <r>
      <rPr>
        <sz val="11"/>
        <rFont val="Calibri"/>
      </rPr>
      <t>אספקה והנחת צינור, עשוי SN-8 PVC, בקוטר 400 מ"מ (מיוצר לפי ת"י 884), בעומק עד 1.75 מ'.</t>
    </r>
  </si>
  <si>
    <t>02.02.07.0002</t>
  </si>
  <si>
    <r>
      <rPr>
        <sz val="11"/>
        <rFont val="Calibri"/>
      </rPr>
      <t>אספקה והנחת צינור, עשוי SN-8 PVC, בקוטר 400 מ"מ (מיוצר לפי ת"י 884), בעומקים שבין 1.76 מ' ל-2.25 מ'.</t>
    </r>
  </si>
  <si>
    <t>02.02.07.0003</t>
  </si>
  <si>
    <r>
      <rPr>
        <sz val="11"/>
        <rFont val="Calibri"/>
      </rPr>
      <t>אספקה והנחת צינור, עשוי SN-8 PVC, בקוטר 400 מ"מ (מיוצר לפי ת"י 884), בעומקים שבין 2.26 מ' ל-2.75 מ'.</t>
    </r>
  </si>
  <si>
    <t>02.02.07.0004</t>
  </si>
  <si>
    <r>
      <rPr>
        <sz val="11"/>
        <rFont val="Calibri"/>
      </rPr>
      <t>אספקה והנחת צינור, עשוי SN-8 PVC, בקוטר 400 מ"מ (מיוצר לפי ת"י 884), בעומקים שבין 2.76 מ' ל-3.25 מ'.</t>
    </r>
  </si>
  <si>
    <t>02.02.07.0005</t>
  </si>
  <si>
    <r>
      <rPr>
        <sz val="11"/>
        <rFont val="Calibri"/>
      </rPr>
      <t>אספקה והנחת צינור, עשוי SN-8 PVC, בקוטר 400 מ"מ (מיוצר לפי ת"י 884), בעומקים שבין 3.26 מ' ל-3.75 מ'.</t>
    </r>
  </si>
  <si>
    <t>02.02.07.0006</t>
  </si>
  <si>
    <r>
      <rPr>
        <sz val="11"/>
        <rFont val="Calibri"/>
      </rPr>
      <t>אספקה והנחת צינור, עשוי SN-8 PVC, בקוטר 400 מ"מ (מיוצר לפי ת"י 884), בעומקים שבין 3.76 מ' ל-4.25 מ'.</t>
    </r>
  </si>
  <si>
    <t>02.02.07.0007</t>
  </si>
  <si>
    <r>
      <rPr>
        <sz val="11"/>
        <rFont val="Calibri"/>
      </rPr>
      <t>אספקה והנחת צינור, עשוי SN-8 PVC, בקוטר 400 מ"מ (מיוצר לפי ת"י 884), בעומקים שבין 4.26 מ' ל-5.25 מ'.</t>
    </r>
  </si>
  <si>
    <t>02.02.07.0010</t>
  </si>
  <si>
    <t>02.02.08</t>
  </si>
  <si>
    <t>צנרת PVC, בקוטר 450 מ"מ, עד 30 מ"א.</t>
  </si>
  <si>
    <t>02.02.08.0001</t>
  </si>
  <si>
    <r>
      <rPr>
        <sz val="11"/>
        <rFont val="Calibri"/>
      </rPr>
      <t>אספקה והנחת צינור, עשוי SN-8 PVC, בקוטר 450 מ"מ (מיוצר לפי ת"י 884), בעומק עד 1.75 מ'.</t>
    </r>
  </si>
  <si>
    <t>02.02.08.0002</t>
  </si>
  <si>
    <r>
      <rPr>
        <sz val="11"/>
        <rFont val="Calibri"/>
      </rPr>
      <t>אספקה והנחת צינור, עשוי SN-8 PVC, בקוטר 450 מ"מ (מיוצר לפי ת"י 884), בעומקים שבין 1.76 מ' ל-2.25 מ'.</t>
    </r>
  </si>
  <si>
    <t>02.02.08.0003</t>
  </si>
  <si>
    <r>
      <rPr>
        <sz val="11"/>
        <rFont val="Calibri"/>
      </rPr>
      <t>אספקה והנחת צינור, עשוי SN-8 PVC, בקוטר 450 מ"מ (מיוצר לפי ת"י 884), בעומקים שבין 2.26 מ' ל-2.75 מ'.</t>
    </r>
  </si>
  <si>
    <t>02.02.08.0004</t>
  </si>
  <si>
    <r>
      <rPr>
        <sz val="11"/>
        <rFont val="Calibri"/>
      </rPr>
      <t>אספקה והנחת צינור, עשוי SN-8 PVC, בקוטר 450 מ"מ (מיוצר לפי ת"י 884), בעומקים שבין 2.76 מ' ל-3.25 מ'.</t>
    </r>
  </si>
  <si>
    <t>02.02.08.0005</t>
  </si>
  <si>
    <r>
      <rPr>
        <sz val="11"/>
        <rFont val="Calibri"/>
      </rPr>
      <t>אספקה והנחת צינור, עשוי SN-8 PVC, בקוטר 450 מ"מ (מיוצר לפי ת"י 884), בעומקים שבין 3.26 מ' ל-3.75 מ'.</t>
    </r>
  </si>
  <si>
    <t>02.02.08.0006</t>
  </si>
  <si>
    <r>
      <rPr>
        <sz val="11"/>
        <rFont val="Calibri"/>
      </rPr>
      <t>אספקה והנחת צינור, עשוי SN-8 PVC, בקוטר 450 מ"מ (מיוצר לפי ת"י 884), בעומקים שבין 3.76 מ' ל-4.25 מ'.</t>
    </r>
  </si>
  <si>
    <t>02.02.08.0007</t>
  </si>
  <si>
    <r>
      <rPr>
        <sz val="11"/>
        <rFont val="Calibri"/>
      </rPr>
      <t>אספקה והנחת צינור, עשוי SN-8 PVC, בקוטר 450 מ"מ (מיוצר לפי ת"י 884), בעומקים שבין 4.26 מ' ל-5.25 מ'.</t>
    </r>
  </si>
  <si>
    <t>02.02.08.0010</t>
  </si>
  <si>
    <t>02.02.09</t>
  </si>
  <si>
    <t>צנרת PVC, בקוטר 500 מ"מ, עד 30 מ"א.</t>
  </si>
  <si>
    <t>02.02.09.0001</t>
  </si>
  <si>
    <r>
      <rPr>
        <sz val="11"/>
        <rFont val="Calibri"/>
      </rPr>
      <t>אספקה והנחת צינור, עשוי SN-8 PVC, בקוטר 500 מ"מ (מיוצר לפי ת"י 884), בעומק עד 1.75 מ'.</t>
    </r>
  </si>
  <si>
    <t>02.02.09.0002</t>
  </si>
  <si>
    <r>
      <rPr>
        <sz val="11"/>
        <rFont val="Calibri"/>
      </rPr>
      <t>אספקה והנחת צינור, עשוי SN-8 PVC, בקוטר 500 מ"מ (מיוצר לפי ת"י 884), בעומקים שבין 1.76 מ' ל-2.25 מ'.</t>
    </r>
  </si>
  <si>
    <t>02.02.09.0003</t>
  </si>
  <si>
    <r>
      <rPr>
        <sz val="11"/>
        <rFont val="Calibri"/>
      </rPr>
      <t>אספקה והנחת צינור, עשוי SN-8 PVC, בקוטר 500 מ"מ (מיוצר לפי ת"י 884), בעומקים שבין 2.26 מ' ל-2.75 מ'.</t>
    </r>
  </si>
  <si>
    <t>02.02.09.0004</t>
  </si>
  <si>
    <r>
      <rPr>
        <sz val="11"/>
        <rFont val="Calibri"/>
      </rPr>
      <t>אספקה והנחת צינור, עשוי SN-8 PVC, בקוטר 500 מ"מ (מיוצר לפי ת"י 884), בעומקים שבין 2.76 מ' ל-3.25 מ'.</t>
    </r>
  </si>
  <si>
    <t>02.02.09.0005</t>
  </si>
  <si>
    <r>
      <rPr>
        <sz val="11"/>
        <rFont val="Calibri"/>
      </rPr>
      <t>אספקה והנחת צינור, עשוי SN-8 PVC, בקוטר 500 מ"מ (מיוצר לפי ת"י 884), בעומקים שבין 3.26 מ' ל-3.75 מ'.</t>
    </r>
  </si>
  <si>
    <t>02.02.09.0006</t>
  </si>
  <si>
    <r>
      <rPr>
        <sz val="11"/>
        <rFont val="Calibri"/>
      </rPr>
      <t>אספקה והנחת צינור, עשוי SN-8 PVC, בקוטר 500 מ"מ (מיוצר לפי ת"י 884), בעומקים שבין 3.76 מ' ל-4.25 מ'.</t>
    </r>
  </si>
  <si>
    <t>02.02.09.0007</t>
  </si>
  <si>
    <r>
      <rPr>
        <sz val="11"/>
        <rFont val="Calibri"/>
      </rPr>
      <t>אספקה והנחת צינור, עשוי SN-8 PVC, בקוטר 500 מ"מ (מיוצר לפי ת"י 884) בעומקים שבין 4.26 מ' ל-4.75מ'.</t>
    </r>
  </si>
  <si>
    <t>02.02.09.0008</t>
  </si>
  <si>
    <r>
      <rPr>
        <sz val="11"/>
        <rFont val="Calibri"/>
      </rPr>
      <t>אספקה והנחת צינור, עשוי SN-8 PVC, בקוטר 500 מ"מ (מיוצר לפי ת"י 884), בעומקים שבין 4.76 מ' ל-5.25מ'.</t>
    </r>
  </si>
  <si>
    <t>02.02.09.0010</t>
  </si>
  <si>
    <t>02.02.10</t>
  </si>
  <si>
    <t>צנרת PVC, בקוטר 630 מ"מ, עד 30 מ"א.</t>
  </si>
  <si>
    <t>02.02.10.0001</t>
  </si>
  <si>
    <r>
      <rPr>
        <sz val="11"/>
        <rFont val="Calibri"/>
      </rPr>
      <t>אספקה והנחת צינור, עשוי SN-8 PVC, בקוטר 630 מ"מ (מיוצר לפי ת"י 884), בעומק עד 1.75 מ'.</t>
    </r>
  </si>
  <si>
    <t>02.02.10.0002</t>
  </si>
  <si>
    <r>
      <rPr>
        <sz val="11"/>
        <rFont val="Calibri"/>
      </rPr>
      <t>אספקה והנחת צינור, עשוי SN-8 PVC, בקוטר 630 מ"מ (מיוצר לפי ת"י 884), בעומקים שבין 1.76 מ' ל-2.25 מ'.</t>
    </r>
  </si>
  <si>
    <t>02.02.10.0003</t>
  </si>
  <si>
    <r>
      <rPr>
        <sz val="11"/>
        <rFont val="Calibri"/>
      </rPr>
      <t>אספקה והנחת צינור, עשוי SN-8 PVC, בקוטר 630 מ"מ (מיוצר לפי ת"י 884), בעומקים שבין 2.26 מ' ל-2.75 מ'.</t>
    </r>
  </si>
  <si>
    <t>02.02.10.0004</t>
  </si>
  <si>
    <r>
      <rPr>
        <sz val="11"/>
        <rFont val="Calibri"/>
      </rPr>
      <t>אספקה והנחת צינור, עשוי SN-8 PVC, בקוטר 630 מ"מ (מיוצר לפי ת"י 884), בעומקים שבין 2.76 מ' ל-3.25 מ'.</t>
    </r>
  </si>
  <si>
    <t>02.02.10.0005</t>
  </si>
  <si>
    <r>
      <rPr>
        <sz val="11"/>
        <rFont val="Calibri"/>
      </rPr>
      <t>אספקה והנחת צינור, עשוי SN-8 PVC, בקוטר 630 מ"מ (מיוצר לפי ת"י 884), בעומקים שבין 3.26 מ' ל-3.75 מ'.</t>
    </r>
  </si>
  <si>
    <t>02.02.10.0006</t>
  </si>
  <si>
    <r>
      <rPr>
        <sz val="11"/>
        <rFont val="Calibri"/>
      </rPr>
      <t>אספקה והנחת צינור, עשוי SN-8 PVC, בקוטר 630 מ"מ (מיוצר לפי ת"י 884), בעומקים שבין 3.76 מ' ל-4.25 מ'.</t>
    </r>
  </si>
  <si>
    <t>02.02.10.0007</t>
  </si>
  <si>
    <r>
      <rPr>
        <sz val="11"/>
        <rFont val="Calibri"/>
      </rPr>
      <t>אספקה והנחת צינור, עשוי SN-8 PVC, בקוטר 630 מ"מ (מיוצר לפי ת"י 884), בעומקים שבין 4.26 מ' ל-4.75 מ'.</t>
    </r>
  </si>
  <si>
    <t>02.02.10.0008</t>
  </si>
  <si>
    <r>
      <rPr>
        <sz val="11"/>
        <rFont val="Calibri"/>
      </rPr>
      <t>אספקה והנחת צינור, עשוי SN-8 PVC, בקוטר 630 מ"מ (מיוצר לפי ת"י 884), בעומקים שבין 4.76 מ' ל-5.25 מ'.</t>
    </r>
  </si>
  <si>
    <t>02.02.10.0010</t>
  </si>
  <si>
    <r>
      <rPr>
        <sz val="11"/>
        <rFont val="Calibri"/>
      </rPr>
      <t>כנ"ל אספקה והנחת צינור, מעל עומק של 5.25 מ', יהיה מפוליאתילן PE-100 (מיוצר לפי ת"י 4427 ו-ת"י 1519), דרג 10, לפי התוכנית.(ראה פרק צנרת פוליאתילן)</t>
    </r>
  </si>
  <si>
    <t>02.02.11</t>
  </si>
  <si>
    <t>צנרת PVC, בקוטר 710 מ"מ, עד 30 מ"א.</t>
  </si>
  <si>
    <t>02.02.11.0001</t>
  </si>
  <si>
    <r>
      <rPr>
        <sz val="11"/>
        <rFont val="Calibri"/>
      </rPr>
      <t>אספקה והנחת צינור, עשוי SN-8 PVC, בקוטר 710 מ"מ (מיוצר לפי ת"י 884), בעומק עד 1.75 מ'.</t>
    </r>
  </si>
  <si>
    <t>02.02.11.0002</t>
  </si>
  <si>
    <r>
      <rPr>
        <sz val="11"/>
        <rFont val="Calibri"/>
      </rPr>
      <t>אספקה והנחת צינור, עשוי SN-8 PVC, בקוטר 710 מ"מ (מיוצר לפי ת"י 884), בעומקים שבין 1.76 מ' ל-2.25 מ'.</t>
    </r>
  </si>
  <si>
    <t>02.02.11.0003</t>
  </si>
  <si>
    <r>
      <rPr>
        <sz val="11"/>
        <rFont val="Calibri"/>
      </rPr>
      <t>אספקה והנחת צינור, עשוי SN-8 PVC, בקוטר 710 מ"מ (מיוצר לפי ת"י 884), בעומקים שבין 2.26 מ' ל-2.75 מ'.</t>
    </r>
  </si>
  <si>
    <t>02.02.11.0004</t>
  </si>
  <si>
    <r>
      <rPr>
        <sz val="11"/>
        <rFont val="Calibri"/>
      </rPr>
      <t>אספקה והנחת צינור, עשוי SN-8 PVC, בקוטר 710 מ"מ (מיוצר לפי ת"י 884), בעומקים שבין 2.76 מ' ל-3.25 מ'.</t>
    </r>
  </si>
  <si>
    <t>02.02.11.0005</t>
  </si>
  <si>
    <r>
      <rPr>
        <sz val="11"/>
        <rFont val="Calibri"/>
      </rPr>
      <t>אספקה והנחת צינור, עשוי SN-8 PVC, בקוטר 710 מ"מ (מיוצר לפי ת"י 884), בעומקים שבין 3.26 מ' ל-3.75 מ'.</t>
    </r>
  </si>
  <si>
    <t>02.02.11.0006</t>
  </si>
  <si>
    <r>
      <rPr>
        <sz val="11"/>
        <rFont val="Calibri"/>
      </rPr>
      <t>אספקה והנחת צינור, עשוי SN-8 PVC, בקוטר 710 מ"מ (מיוצר לפי ת"י 884), בעומקים שבין 3.76 מ' ל-4.25 מ'.</t>
    </r>
  </si>
  <si>
    <t>02.02.11.0007</t>
  </si>
  <si>
    <r>
      <rPr>
        <sz val="11"/>
        <rFont val="Calibri"/>
      </rPr>
      <t>אספקה והנחת צינור, עשוי SN-8 PVC, בקוטר 710 מ"מ (מיוצר לפי ת"י 884), בעומקים שבין 4.26 מ' ל-4.75 מ'.</t>
    </r>
  </si>
  <si>
    <t>02.02.11.0008</t>
  </si>
  <si>
    <r>
      <rPr>
        <sz val="11"/>
        <rFont val="Calibri"/>
      </rPr>
      <t>אספקה והנחת צינור, עשוי SN-8 PVC, בקוטר 710 מ"מ (מיוצר לפי ת"י 884), בעומקים שבין 4.76 מ' ל-5.25 מ'.</t>
    </r>
  </si>
  <si>
    <t>02.02.11.0010</t>
  </si>
  <si>
    <r>
      <rPr>
        <sz val="11"/>
        <rFont val="Calibri"/>
      </rPr>
      <t>כנ"ל אספקה והנחת צינור, מעל עומק של 5.25 מ', יהיה מפוליאתילן PE-100 (מיוצר לפי ת"י 4427 ו-ת"י 1519), דרג 10, לפי התוכנית. (ראה פרק צנרת פוליאתילן)</t>
    </r>
  </si>
  <si>
    <t>02.03</t>
  </si>
  <si>
    <t>אספקה והתקנת צנרת פוליאתילן/ PE100(לקו גרביטציוני או סניקה)</t>
  </si>
  <si>
    <t>02.03.0001</t>
  </si>
  <si>
    <r>
      <rPr>
        <sz val="11"/>
        <rFont val="Calibri"/>
      </rPr>
      <t>הערה: כל מטר אורך נוסף מעל 30 מטר יהיה על פי סעיפי פרוייקטים.</t>
    </r>
  </si>
  <si>
    <t>02.03.01</t>
  </si>
  <si>
    <t>צינורות פוליאתילן, בקוטר 110 מ"מ, עד 30 מ"א.</t>
  </si>
  <si>
    <t>02.03.01.0002</t>
  </si>
  <si>
    <r>
      <rPr>
        <sz val="11"/>
        <rFont val="Calibri"/>
      </rPr>
      <t>אספקה והנחה של צינור מפוליאתילן PE100/ פוליאתילן מצולב, בקוטר 110 מ"מ (מיוצר לפי ת.י 4427 ו-ת.י 1519), דרג 10 בעומק עד 1.25 מ'.</t>
    </r>
  </si>
  <si>
    <t>02.03.01.0003</t>
  </si>
  <si>
    <r>
      <rPr>
        <sz val="11"/>
        <rFont val="Calibri"/>
      </rPr>
      <t>אספקה והנחה של צינור מפוליאתילן PE100/ פוליאתילן מצולב, בקוטר 110 מ"מ (מיוצר לפי ת.י 4427 ו-ת.י 1519), דרג 10, בעומקים שבין 1.26 מ' עד 1.75 מ'.</t>
    </r>
  </si>
  <si>
    <t>02.03.01.0004</t>
  </si>
  <si>
    <r>
      <rPr>
        <sz val="11"/>
        <rFont val="Calibri"/>
      </rPr>
      <t>אספקה והנחה של צינור מפוליאתילן PE100/ פוליאתילן מצולב, בקוטר 110 מ"מ (מיוצר לפי ת.י 4427 ו-ת.י 1519), דרג 10, בעומקים שבין 1.76 מ' עד 2.25 מ'.</t>
    </r>
  </si>
  <si>
    <t>02.03.01.0005</t>
  </si>
  <si>
    <r>
      <rPr>
        <sz val="11"/>
        <rFont val="Calibri"/>
      </rPr>
      <t>אספקה והנחה של צינור מפוליאתילן PE100/ פוליאתילן מצולב, בקוטר 110 מ"מ (מיוצר לפי ת.י 4427 ו-ת.י 1519), דרג 10, בעומקים שבין 2.26 מ' עד 2.75 מ'.</t>
    </r>
  </si>
  <si>
    <t>02.03.01.0006</t>
  </si>
  <si>
    <r>
      <rPr>
        <sz val="11"/>
        <rFont val="Calibri"/>
      </rPr>
      <t>אספקה והנחה של צינור מפוליאתילן PE100/ פוליאתילן מצולב, בקוטר 110 מ"מ (מיוצר לפי ת.י 4427 ו-ת.י 1519), דרג 10, בעומקים שבין 2.76 מ' עד 3.25 מ'.</t>
    </r>
  </si>
  <si>
    <t>02.03.01.0021</t>
  </si>
  <si>
    <r>
      <rPr>
        <sz val="11"/>
        <rFont val="Calibri"/>
      </rPr>
      <t>תוספת למחירי הבסיס, בגין ביצוע העבודה כנ"ל, אבל אספקה והנחת צינור "בדרג 12.5", במקום צינור "בדרג 10".</t>
    </r>
  </si>
  <si>
    <t>02.03.01.0031</t>
  </si>
  <si>
    <r>
      <rPr>
        <sz val="11"/>
        <rFont val="Calibri"/>
      </rPr>
      <t>תוספת למחירי הבסיס, בגין ביצוע העבודה כנ"ל, אבל אספקה והנחת צינור "בדרג 16", במקום צינור "בדרג 10".</t>
    </r>
  </si>
  <si>
    <t>02.03.02</t>
  </si>
  <si>
    <t>צינורות פוליאתילן, בקוטר 160 מ"מ, עד 30 מ"א.</t>
  </si>
  <si>
    <t>02.03.02.0002</t>
  </si>
  <si>
    <r>
      <rPr>
        <sz val="11"/>
        <rFont val="Calibri"/>
      </rPr>
      <t>אספקה והנחה של צינור מפוליאתילן PE100/ פוליאתילן מצולב, בקוטר 160 מ"מ (מיוצר לפי ת.י 4427 ו-ת.י 1519), דרג 10, בעומק עד 1.25 מ'.</t>
    </r>
  </si>
  <si>
    <t>02.03.02.0003</t>
  </si>
  <si>
    <r>
      <rPr>
        <sz val="11"/>
        <rFont val="Calibri"/>
      </rPr>
      <t>אספקה והנחה של צינור מפוליאתילן PE100/ פוליאתילן מצולב, בקוטר 160 מ"מ (מיוצר לפי ת.י 4427 ו-ת.י 1519), דרג 10, בעומקים שבין 126 מ' ל- 1.75 מ'.</t>
    </r>
  </si>
  <si>
    <t>02.03.02.0004</t>
  </si>
  <si>
    <r>
      <rPr>
        <sz val="11"/>
        <rFont val="Calibri"/>
      </rPr>
      <t>אספקה והנחה של צינור מפוליאתילן PE100/ פוליאתילן מצולב, בקוטר 160 מ"מ (מיוצר לפי ת.י 4427 ו-ת.י 1519), דרג 10, בעומקים שבין 1.76 מ' ל-2.25 מ'.</t>
    </r>
  </si>
  <si>
    <t>02.03.02.0005</t>
  </si>
  <si>
    <r>
      <rPr>
        <sz val="11"/>
        <rFont val="Calibri"/>
      </rPr>
      <t>אספקה והנחה של צינור מפוליאתילן PE100/ פוליאתילן מצולב, בקוטר 160 מ"מ (מיוצר לפי ת.י 4427 ו-ת.י 1519), דרג 10, בעומקים שבין 2.26 מ' ל-2.75 מ'.</t>
    </r>
  </si>
  <si>
    <t>02.03.02.0006</t>
  </si>
  <si>
    <r>
      <rPr>
        <sz val="11"/>
        <rFont val="Calibri"/>
      </rPr>
      <t>אספקה והנחה של צינור מפוליאתילן PE100/ פוליאתילן מצולב, בקוטר 160 מ"מ (מיוצר לפי ת.י 4427 ו-ת.י 1519), דרג 10, בעומקים שבין 2.76 מ' ל-3.25 מ'.</t>
    </r>
  </si>
  <si>
    <t>02.03.02.0007</t>
  </si>
  <si>
    <r>
      <rPr>
        <sz val="11"/>
        <rFont val="Calibri"/>
      </rPr>
      <t>אספקה והנחה של צינור מפוליאתילן PE100/ פוליאתילן מצולב, בקוטר 160 מ"מ (מיוצר לפי ת.י 4427 ו-ת.י 1519), דרג 10, בעומקים שבין 3.26 מ' ל-3.75 מ'.</t>
    </r>
  </si>
  <si>
    <t>02.03.02.0008</t>
  </si>
  <si>
    <r>
      <rPr>
        <sz val="11"/>
        <rFont val="Calibri"/>
      </rPr>
      <t>אספקה והנחה של צינור מפוליאתילן PE100/ פוליאתילן מצולב, בקוטר 160 מ"מ (מיוצר לפי ת.י 4427 ו-ת.י 1519), דרג 10, בעומקים שבין 3.76 מ' ל-4.25 מ'.</t>
    </r>
  </si>
  <si>
    <t>02.03.02.0009</t>
  </si>
  <si>
    <r>
      <rPr>
        <sz val="11"/>
        <rFont val="Calibri"/>
      </rPr>
      <t>אספקה והנחה של צינור מפוליאתילן PE100/ פוליאתילן מצולב, בקוטר 160 מ"מ (מיוצר לפי ת.י 4427 ו-ת.י 1519), דרג 10, בעומקים שבין 4.26 מ' ל-4.75 מ'.</t>
    </r>
  </si>
  <si>
    <t>02.03.02.0010</t>
  </si>
  <si>
    <r>
      <rPr>
        <sz val="11"/>
        <rFont val="Calibri"/>
      </rPr>
      <t>אספקה והנחה של צינור מפוליאתילן PE100/ פוליאתילן מצולב, בקוטר 160 מ"מ (מיוצר לפי ת.י 4427 ו-ת.י 1519), דרג 10, בעומקים שבין 4.76 מ' ל-5.25 מ'.</t>
    </r>
  </si>
  <si>
    <t>02.03.02.0020</t>
  </si>
  <si>
    <t>02.03.02.0030</t>
  </si>
  <si>
    <t>02.03.03</t>
  </si>
  <si>
    <t>צינורות פוליאתילן, בקוטר 180 מ"מ, עד 30 מ"א.</t>
  </si>
  <si>
    <t>02.03.03.0002</t>
  </si>
  <si>
    <r>
      <rPr>
        <sz val="11"/>
        <rFont val="Calibri"/>
      </rPr>
      <t>אספקה והנחה של צינור מפוליאתילן PE100/ פוליאתילן מצולב, בקוטר 180 מ"מ (מיוצר לפי ת.י 4427 ו-ת.י 1519), דרג 10 בעומק עד 1.25 מ'.</t>
    </r>
  </si>
  <si>
    <t>02.03.03.0003</t>
  </si>
  <si>
    <r>
      <rPr>
        <sz val="11"/>
        <rFont val="Calibri"/>
      </rPr>
      <t>אספקה והנחה של צינור מפוליאתילן PE100/ פוליאתילן מצולב, בקוטר 180 מ"מ (מיוצר לפי ת.י 4427 ו-ת.י 1519), דרג 10, בעומקים שבין 1.26 מ' עד 1.75 מ'.</t>
    </r>
  </si>
  <si>
    <t>02.03.03.0004</t>
  </si>
  <si>
    <r>
      <rPr>
        <sz val="11"/>
        <rFont val="Calibri"/>
      </rPr>
      <t>אספקה והנחה של צינור מפוליאתילן PE100/ פוליאתילן מצולב, בקוטר 180 מ"מ (מיוצר לפי ת.י 4427 ו-ת.י 1519), דרג 10, בעומקים שבין 1.76 מ' עד 2.25 מ'.</t>
    </r>
  </si>
  <si>
    <t>02.03.03.0005</t>
  </si>
  <si>
    <r>
      <rPr>
        <sz val="11"/>
        <rFont val="Calibri"/>
      </rPr>
      <t>אספקה והנחה של צינור מפוליאתילן PE100/ פוליאתילן מצולב, בקוטר 180 מ"מ (מיוצר לפי ת.י 4427 ו-ת.י 1519), דרג 10, בעומקים שבין 2.26 מ' עד 2.75 מ'.</t>
    </r>
  </si>
  <si>
    <t>02.03.03.0006</t>
  </si>
  <si>
    <r>
      <rPr>
        <sz val="11"/>
        <rFont val="Calibri"/>
      </rPr>
      <t>אספקה והנחה של צינור מפוליאתילן PE100/ פוליאתילן מצולב, בקוטר 180 מ"מ (מיוצר לפי ת.י 4427 ו-ת.י 1519), דרג 10, בעומקים שבין 2.76 מ' עד 3.25 מ'.</t>
    </r>
  </si>
  <si>
    <t>02.03.03.0021</t>
  </si>
  <si>
    <t>02.03.03.0031</t>
  </si>
  <si>
    <t>02.03.04</t>
  </si>
  <si>
    <t>צינורות פוליאתילן, בקוטר 200 מ"מ, עד 30 מ"א.</t>
  </si>
  <si>
    <t>02.03.04.0002</t>
  </si>
  <si>
    <r>
      <rPr>
        <sz val="11"/>
        <rFont val="Calibri"/>
      </rPr>
      <t>אספקה והנחה של צינור מפוליאתילן PE100/ פוליאתילן מצולב, בקוטר 200 מ"מ (מיוצר לפי ת.י 4427 ו-ת.י 1519), דרג 10, בעומק עד 1.25 מ'.</t>
    </r>
  </si>
  <si>
    <t>02.03.04.0003</t>
  </si>
  <si>
    <r>
      <rPr>
        <sz val="11"/>
        <rFont val="Calibri"/>
      </rPr>
      <t>אספקה והנחה של צינור מפוליאתילן PE100/ פוליאתילן מצולב, בקוטר 200 מ"מ (מיוצר לפי ת.י 4427 ו-ת.י 1519), דרג 10, בעומק מ- 1.26עד 1.75 מ'.</t>
    </r>
  </si>
  <si>
    <t>02.03.04.0004</t>
  </si>
  <si>
    <r>
      <rPr>
        <sz val="11"/>
        <rFont val="Calibri"/>
      </rPr>
      <t>אספקה והנחה של צינור מפוליאתילן PE100/ פוליאתילן מצולב, בקוטר 200 מ"מ (מיוצר לפי ת.י 4427 ו-ת.י 1519), דרג 10, בעומק מ- 1.76עד 2.25 מ'.</t>
    </r>
  </si>
  <si>
    <t>02.03.04.0005</t>
  </si>
  <si>
    <r>
      <rPr>
        <sz val="11"/>
        <rFont val="Calibri"/>
      </rPr>
      <t>אספקה והנחה של צינור מפוליאתילן PE100/ פוליאתילן מצולב, בקוטר 200 מ"מ (מיוצר לפי ת.י 4427 ו-ת.י 1519), דרג 10, בעומק מ- 2.26עד 2.75 מ'.</t>
    </r>
  </si>
  <si>
    <t>02.03.04.0006</t>
  </si>
  <si>
    <r>
      <rPr>
        <sz val="11"/>
        <rFont val="Calibri"/>
      </rPr>
      <t>אספקה והנחה של צינור מפוליאתילן PE100/ פוליאתילן מצולב, בקוטר 200 מ"מ (מיוצר לפי ת.י 4427 ו-ת.י 1519), דרג 10, בעומק מ- 2.76עד 3.25 מ'.</t>
    </r>
  </si>
  <si>
    <t>02.03.04.0007</t>
  </si>
  <si>
    <r>
      <rPr>
        <sz val="11"/>
        <rFont val="Calibri"/>
      </rPr>
      <t>אספקה והנחה של צינור מפוליאתילן PE100/ פוליאתילן מצולב, בקוטר 200 מ"מ (מיוצר לפי ת.י 4427 ו-ת.י 1519), דרג 10, בעומק מ- 3.26עד 3.75 מ'.</t>
    </r>
  </si>
  <si>
    <t>02.03.04.0008</t>
  </si>
  <si>
    <r>
      <rPr>
        <sz val="11"/>
        <rFont val="Calibri"/>
      </rPr>
      <t>אספקה והנחה של צינור מפוליאתילן PE100/ פוליאתילן מצולב, בקוטר 200 מ"מ (מיוצר לפי ת.י 4427 ו-ת.י 1519), דרג 10, בעומק מ- 3.76עד 4.25מ'.</t>
    </r>
  </si>
  <si>
    <t>02.03.04.0009</t>
  </si>
  <si>
    <r>
      <rPr>
        <sz val="11"/>
        <rFont val="Calibri"/>
      </rPr>
      <t>אספקה והנחה של צינור מפוליאתילן PE100/ פוליאתילן מצולב, בקוטר 200 מ"מ (מיוצר לפי ת.י 4427 ו-ת.י 1519), דרג 10, בעומק מ- 4.26עד 5.25 מ'.</t>
    </r>
  </si>
  <si>
    <t>02.03.04.0020</t>
  </si>
  <si>
    <t>02.03.04.0030</t>
  </si>
  <si>
    <t>02.03.05</t>
  </si>
  <si>
    <t>צינורות פוליאתילן, בקוטר 225 מ"מ, עד 30 מ"א.</t>
  </si>
  <si>
    <t>02.03.05.0002</t>
  </si>
  <si>
    <r>
      <rPr>
        <sz val="11"/>
        <rFont val="Calibri"/>
      </rPr>
      <t>אספקה והנחה של צינור מפוליאתילן PE100/ פוליאתילן מצולב, בקוטר 225 מ"מ (מיוצר לפי ת.י 4427 ו-ת.י 1519), דרג 10, בעומק עד 1.25 מ'.</t>
    </r>
  </si>
  <si>
    <t>02.03.05.0003</t>
  </si>
  <si>
    <r>
      <rPr>
        <sz val="11"/>
        <rFont val="Calibri"/>
      </rPr>
      <t>אספקה והנחה של צינור מפוליאתילן PE100/ פוליאתילן מצולב, בקוטר 225 מ"מ (מיוצר לפי ת.י 4427 ו-ת.י 1519), דרג 10, בעומק מ- 1.26 עד 1.75 מ'.</t>
    </r>
  </si>
  <si>
    <t>02.03.05.0004</t>
  </si>
  <si>
    <r>
      <rPr>
        <sz val="11"/>
        <rFont val="Calibri"/>
      </rPr>
      <t>אספקה והנחה של צינור מפוליאתילן PE100/ פוליאתילן מצולב, בקוטר 225 מ"מ (מיוצר לפי ת.י 4427 ו-ת.י 1519), דרג 10, בעומק מ- 1.76 עד 2.25 מ'.</t>
    </r>
  </si>
  <si>
    <t>02.03.05.0005</t>
  </si>
  <si>
    <r>
      <rPr>
        <sz val="11"/>
        <rFont val="Calibri"/>
      </rPr>
      <t>אספקה והנחה של צינור מפוליאתילן PE100/ פוליאתילן מצולב, בקוטר 225 מ"מ (מיוצר לפי ת.י 4427 ו-ת.י 1519), דרג 10, בעומק מ- 2.26 עד 2.75 מ'.</t>
    </r>
  </si>
  <si>
    <t>02.03.05.0006</t>
  </si>
  <si>
    <r>
      <rPr>
        <sz val="11"/>
        <rFont val="Calibri"/>
      </rPr>
      <t>אספקה והנחה של צינור מפוליאתילן PE100/ פוליאתילן מצולב, בקוטר 225 מ"מ (מיוצר לפי ת.י 4427 ו-ת.י 1519), דרג 10, בעומק מ- 2.76 עד 3.25 מ'.</t>
    </r>
  </si>
  <si>
    <t>02.03.05.0007</t>
  </si>
  <si>
    <r>
      <rPr>
        <sz val="11"/>
        <rFont val="Calibri"/>
      </rPr>
      <t>אספקה והנחה של צינור מפוליאתילן PE100/ פוליאתילן מצולב, בקוטר 225 מ"מ (מיוצר לפי ת.י 4427 ו-ת.י 1519), דרג 10, בעומק מ- 3.26 עד 3.75 מ'.</t>
    </r>
  </si>
  <si>
    <t>02.03.05.0008</t>
  </si>
  <si>
    <r>
      <rPr>
        <sz val="11"/>
        <rFont val="Calibri"/>
      </rPr>
      <t>אספקה והנחה של צינור מפוליאתילן PE100/ פוליאתילן מצולב, בקוטר 225 מ"מ (מיוצר לפי ת.י 4427 ו-ת.י 1519), דרג 10, בעומק מ- 3.76 עד 4.25מ'.</t>
    </r>
  </si>
  <si>
    <t>02.03.05.0009</t>
  </si>
  <si>
    <r>
      <rPr>
        <sz val="11"/>
        <rFont val="Calibri"/>
      </rPr>
      <t>אספקה והנחה של צינור מפוליאתילן PE100/ פוליאתילן מצולב, בקוטר 225 מ"מ (מיוצר לפי ת.י 4427 ו-ת.י 1519), דרג 10, בעומק מ- 4.26 עד 4.75 מ'.</t>
    </r>
  </si>
  <si>
    <t>02.03.05.0010</t>
  </si>
  <si>
    <r>
      <rPr>
        <sz val="11"/>
        <rFont val="Calibri"/>
      </rPr>
      <t>אספקה והנחה של צינור מפוליאתילן PE100/ פוליאתילן מצולב, בקוטר 225 מ"מ (מיוצר לפי ת.י 4427 ו-ת.י 1519), דרג 10, בעומק מ- 4.76 עד 5.25 מ'.</t>
    </r>
  </si>
  <si>
    <t>02.03.05.0020</t>
  </si>
  <si>
    <t>02.03.05.0030</t>
  </si>
  <si>
    <t>02.03.06</t>
  </si>
  <si>
    <t>צינורות פוליאתילן, בקוטר 250 מ"מ, עד 30 מ"א.</t>
  </si>
  <si>
    <t>02.03.06.0003</t>
  </si>
  <si>
    <r>
      <rPr>
        <sz val="11"/>
        <rFont val="Calibri"/>
      </rPr>
      <t>אספקה והנחה של צינור מפוליאתילן PE100/ פוליאתילן מצולב, בקוטר 250 מ"מ (מיוצר לפי ת.י 4427 ו-ת.י 1519), דרג 10, בעומק עד 1.25 מ'.</t>
    </r>
  </si>
  <si>
    <t>02.03.06.0004</t>
  </si>
  <si>
    <r>
      <rPr>
        <sz val="11"/>
        <rFont val="Calibri"/>
      </rPr>
      <t>אספקה והנחה של צינור מפוליאתילן PE100/ פוליאתילן מצולב, בקוטר 250 מ"מ (מיוצר לפי ת.י 4427 ו-ת.י 1519), דרג 10, בעומקים שבין 1.26 מ' עד 1.75 מ'.</t>
    </r>
  </si>
  <si>
    <t>02.03.06.0005</t>
  </si>
  <si>
    <r>
      <rPr>
        <sz val="11"/>
        <rFont val="Calibri"/>
      </rPr>
      <t>אספקה והנחה של צינור מפוליאתילן PE100/ פוליאתילן מצולב, בקוטר 250 מ"מ (מיוצר לפי ת.י 4427 ו-ת.י 1519), דרג 10, בעומקים שבין 1.76 מ' עד 2.25 מ'.</t>
    </r>
  </si>
  <si>
    <t>02.03.06.0006</t>
  </si>
  <si>
    <r>
      <rPr>
        <sz val="11"/>
        <rFont val="Calibri"/>
      </rPr>
      <t>אספקה והנחה של צינור מפוליאתילן PE100/ פוליאתילן מצולב, בקוטר 250 מ"מ (מיוצר לפי ת.י 4427 ו-ת.י 1519), דרג 10, בעומקים שבין 2.26 מ' עד 2.75 מ'.</t>
    </r>
  </si>
  <si>
    <t>02.03.06.0007</t>
  </si>
  <si>
    <r>
      <rPr>
        <sz val="11"/>
        <rFont val="Calibri"/>
      </rPr>
      <t>אספקה והנחה של צינור מפוליאתילן PE100/ פוליאתילן מצולב, בקוטר 250 מ"מ (מיוצר לפי ת.י 4427 ו-ת.י 1519), דרג 10, בעומקים שבין 2.76 מ' עד 3.25 מ'.</t>
    </r>
  </si>
  <si>
    <t>02.03.06.0008</t>
  </si>
  <si>
    <r>
      <rPr>
        <sz val="11"/>
        <rFont val="Calibri"/>
      </rPr>
      <t>אספקה והנחה של צינור מפוליאתילן PE100/ פוליאתילן מצולב, בקוטר 250 מ"מ (מיוצר לפי ת.י 4427 ו-ת.י 1519), דרג 10, בעומקים שבין 3.26 מ' עד 3.75 מ'.</t>
    </r>
  </si>
  <si>
    <t>02.03.06.0009</t>
  </si>
  <si>
    <r>
      <rPr>
        <sz val="11"/>
        <rFont val="Calibri"/>
      </rPr>
      <t>אספקה והנחה של צינור מפוליאתילן PE100/ פוליאתילן מצולב, בקוטר 250 מ"מ (מיוצר לפי ת.י 4427 ו-ת.י 1519), דרג 10, בעומקים שבין 3.76 מ' עד 4.25 מ'.</t>
    </r>
  </si>
  <si>
    <t>02.03.06.0010</t>
  </si>
  <si>
    <r>
      <rPr>
        <sz val="11"/>
        <rFont val="Calibri"/>
      </rPr>
      <t>אספקה והנחה של צינור מפוליאתילן PE100/ פוליאתילן מצולב, בקוטר 250 מ"מ (מיוצר לפי ת.י 4427 ו-ת.י 1519), דרג 10, בעומקים שבין 4.26 מ' עד 4.75 מ'.</t>
    </r>
  </si>
  <si>
    <t>02.03.06.0011</t>
  </si>
  <si>
    <r>
      <rPr>
        <sz val="11"/>
        <rFont val="Calibri"/>
      </rPr>
      <t>אספקה והנחה של צינור מפוליאתילן PE100/ פוליאתילן מצולב, בקוטר 250 מ"מ (מיוצר לפי ת.י 4427 ו-ת.י 1519), דרג 10, בעומקים שבין 4.76 מ' עד 5.25 מ'.</t>
    </r>
  </si>
  <si>
    <t>02.03.06.0020</t>
  </si>
  <si>
    <t>02.03.06.0030</t>
  </si>
  <si>
    <t>02.03.07</t>
  </si>
  <si>
    <t>צינורות פוליאתילן, בקוטר 280 מ"מ, עד 30 מ"א.</t>
  </si>
  <si>
    <t>02.03.07.0003</t>
  </si>
  <si>
    <r>
      <rPr>
        <sz val="11"/>
        <rFont val="Calibri"/>
      </rPr>
      <t>אספקה והנחה של צינור מפוליאתילן PE100/ פוליאתילן מצולב, בקוטר 280 מ"מ (מיוצר לפי ת.י 4427 ו-ת.י 1519), דרג 10, בעומק עד 1.25 מ'.</t>
    </r>
  </si>
  <si>
    <t>02.03.07.0004</t>
  </si>
  <si>
    <r>
      <rPr>
        <sz val="11"/>
        <rFont val="Calibri"/>
      </rPr>
      <t>אספקה והנחה של צינור מפוליאתילן PE100/ פוליאתילן מצולב, בקוטר 280 מ"מ (מיוצר לפי ת.י 4427 ו-ת.י 1519), דרג 10, בעומקים שבין 1.26 מ' עד 1.75 מ'.</t>
    </r>
  </si>
  <si>
    <t>02.03.07.0005</t>
  </si>
  <si>
    <r>
      <rPr>
        <sz val="11"/>
        <rFont val="Calibri"/>
      </rPr>
      <t>אספקה והנחה של צינור מפוליאתילן PE100/ פוליאתילן מצולב, בקוטר 280 מ"מ (מיוצר לפי ת.י 4427 ו-ת.י 1519), דרג 10, בעומקים שבין 1.76 מ' עד 2.25 מ'.</t>
    </r>
  </si>
  <si>
    <t>02.03.07.0006</t>
  </si>
  <si>
    <r>
      <rPr>
        <sz val="11"/>
        <rFont val="Calibri"/>
      </rPr>
      <t>אספקה והנחה של צינור מפוליאתילן PE100/ פוליאתילן מצולב, בקוטר 280 מ"מ (מיוצר לפי ת.י 4427 ו-ת.י 1519), דרג 10 בעומקים שבין 2.26 מ' עד 2.75 מ'.</t>
    </r>
  </si>
  <si>
    <t>02.03.07.0007</t>
  </si>
  <si>
    <r>
      <rPr>
        <sz val="11"/>
        <rFont val="Calibri"/>
      </rPr>
      <t>אספקה והנחה של צינור מפוליאתילן PE100/ פוליאתילן מצולב, בקוטר 280 מ"מ (מיוצר לפי ת.י 4427 ו-ת.י 1519), דרג 10, בעומקים שבין 2.76 מ' עד 3.25 מ'.</t>
    </r>
  </si>
  <si>
    <t>02.03.07.0008</t>
  </si>
  <si>
    <r>
      <rPr>
        <sz val="11"/>
        <rFont val="Calibri"/>
      </rPr>
      <t>אספקה והנחה של צינור מפוליאתילן PE100/ פוליאתילן מצולב, בקוטר 280 מ"מ (מיוצר לפי ת.י 4427 ו-ת.י 1519), דרג 10, בעומקים שבין 3.26 מ' עד 3.75 מ'.</t>
    </r>
  </si>
  <si>
    <t>02.03.07.0009</t>
  </si>
  <si>
    <r>
      <rPr>
        <sz val="11"/>
        <rFont val="Calibri"/>
      </rPr>
      <t>אספקה והנחה של צינור מפוליאתילן PE100/ פוליאתילן מצולב, בקוטר 280 מ"מ (מיוצר לפי ת.י 4427 ו-ת.י 1519), דרג 10, בעומקים שבין 3.76 מ' עד 4.25 מ'.</t>
    </r>
  </si>
  <si>
    <t>02.03.07.0010</t>
  </si>
  <si>
    <r>
      <rPr>
        <sz val="11"/>
        <rFont val="Calibri"/>
      </rPr>
      <t>אספקה והנחה של צינור מפוליאתילן PE100/ פוליאתילן מצולב, בקוטר 280 מ"מ (מיוצר לפי ת.י 4427 ו-ת.י 1519), דרג 10, בעומקים שבין 4.26 מ' עד 4.75 מ'.</t>
    </r>
  </si>
  <si>
    <t>02.03.07.0011</t>
  </si>
  <si>
    <r>
      <rPr>
        <sz val="11"/>
        <rFont val="Calibri"/>
      </rPr>
      <t>אספקה והנחה של צינור מפוליאתילן PE100/ פוליאתילן מצולב, בקוטר 280 מ"מ (מיוצר לפי ת.י 4427 ו-ת.י 1519), דרג 10, בעומקים שבין 4.76 מ' עד 5.25 מ'.</t>
    </r>
  </si>
  <si>
    <t>02.03.07.0020</t>
  </si>
  <si>
    <t>02.03.07.0030</t>
  </si>
  <si>
    <t>02.03.08</t>
  </si>
  <si>
    <t>צינורות פוליאתילן, בקוטר 315 מ"מ, עד 30 מ"א.</t>
  </si>
  <si>
    <t>02.03.08.0002</t>
  </si>
  <si>
    <r>
      <rPr>
        <sz val="11"/>
        <rFont val="Calibri"/>
      </rPr>
      <t>אספקה והנחה של צינור מפוליאתילן PE100/ פוליאתילן מצולב, בקוטר 315 מ"מ (מיוצר לפי ת.י 4427 ו-ת.י 1519), דרג 10, בעומק עד 1.25 מ'.</t>
    </r>
  </si>
  <si>
    <t>02.03.08.0003</t>
  </si>
  <si>
    <r>
      <rPr>
        <sz val="11"/>
        <rFont val="Calibri"/>
      </rPr>
      <t>אספקה והנחה של צינור מפוליאתילן PE100/ פוליאתילן מצולב, בקוטר 315 מ"מ (מיוצר לפי ת.י 4427 ו-ת.י 1519), דרג 10, בעומקים שבין 1.26 מ' עד 1.75 מ'.</t>
    </r>
  </si>
  <si>
    <t>02.03.08.0004</t>
  </si>
  <si>
    <r>
      <rPr>
        <sz val="11"/>
        <rFont val="Calibri"/>
      </rPr>
      <t>אספקה והנחה של צינור מפוליאתילן PE100/ פוליאתילן מצולב, בקוטר 315 מ"מ (מיוצר לפי ת.י 4427 ו-ת.י 1519), דרג 10, בעומקים שבין 1.76 מ' עד 2.25 מ'.</t>
    </r>
  </si>
  <si>
    <t>02.03.08.0005</t>
  </si>
  <si>
    <r>
      <rPr>
        <sz val="11"/>
        <rFont val="Calibri"/>
      </rPr>
      <t>אספקה והנחה של צינור מפוליאתילן PE100/ פוליאתילן מצולב, בקוטר 315 מ"מ (מיוצר לפי ת.י 4427 ו-ת.י 1519), דרג 10, בעומקים שבין 2.26 מ' עד 2.75 מ'.</t>
    </r>
  </si>
  <si>
    <t>02.03.08.0006</t>
  </si>
  <si>
    <r>
      <rPr>
        <sz val="11"/>
        <rFont val="Calibri"/>
      </rPr>
      <t>אספקה והנחה של צינור מפוליאתילן PE100/ פוליאתילן מצולב, בקוטר 315 מ"מ (מיוצר לפי ת.י 4427 ו-ת.י 1519), דרג 10, בעומקים שבין 2.76 מ' עד 3.25 מ'.</t>
    </r>
  </si>
  <si>
    <t>02.03.08.0007</t>
  </si>
  <si>
    <r>
      <rPr>
        <sz val="11"/>
        <rFont val="Calibri"/>
      </rPr>
      <t>אספקה והנחה של צינור מפוליאתילן PE100/ פוליאתילן מצולב, בקוטר 315 מ"מ (מיוצר לפי ת.י 4427 ו-ת.י 1519), דרג 10, בעומקים שבין 3.26 מ' עד 3.75 מ'.</t>
    </r>
  </si>
  <si>
    <t>02.03.08.0008</t>
  </si>
  <si>
    <r>
      <rPr>
        <sz val="11"/>
        <rFont val="Calibri"/>
      </rPr>
      <t>אספקה והנחה של צינור מפוליאתילן PE100/ פוליאתילן מצולב, בקוטר 315 מ"מ (מיוצר לפי ת.י 4427 ו-ת.י 1519), דרג 10, בעומקים שבין 3.76 מ' עד 4.25 מ'.</t>
    </r>
  </si>
  <si>
    <t>02.03.08.0009</t>
  </si>
  <si>
    <r>
      <rPr>
        <sz val="11"/>
        <rFont val="Calibri"/>
      </rPr>
      <t>אספקה והנחה של צינור מפוליאתילן PE100/ פוליאתילן מצולב, בקוטר 315 מ"מ (מיוצר לפי ת.י 4427 ו-ת.י 1519), דרג 10, בעומקים שבין 4.26מ' עד 4.75 מ'.</t>
    </r>
  </si>
  <si>
    <t>02.03.08.0010</t>
  </si>
  <si>
    <r>
      <rPr>
        <sz val="11"/>
        <rFont val="Calibri"/>
      </rPr>
      <t>אספקה והנחה של צינור מפוליאתילן PE100/ פוליאתילן מצולב, בקוטר 315 מ"מ (מיוצר לפי ת.י 4427 ו-ת.י 1519), דרג 10, בעומקים שבין 4.76 מ' עד 5.25 מ'.</t>
    </r>
  </si>
  <si>
    <t>02.03.08.0011</t>
  </si>
  <si>
    <r>
      <rPr>
        <sz val="11"/>
        <rFont val="Calibri"/>
      </rPr>
      <t>אספקה והנחה של צינור מפוליאתילן PE100/ פוליאתילן מצולב, בקוטר 315 מ"מ (מיוצר לפי ת.י 4427 ו-ת.י 1519), דרג 10, בעומקים שבין 5.26 מ' עד 5.75 מ'.</t>
    </r>
  </si>
  <si>
    <t>02.03.08.0012</t>
  </si>
  <si>
    <r>
      <rPr>
        <sz val="11"/>
        <rFont val="Calibri"/>
      </rPr>
      <t>אספקה והנחה של צינור מפוליאתילן PE100/ פוליאתילן מצולב, בקוטר 315 מ"מ (מיוצר לפי ת.י 4427 ו-ת.י 1519), דרג 10, בעומקים שבין 5.76 מ' עד 6.25 מ'.</t>
    </r>
  </si>
  <si>
    <t>02.03.08.0013</t>
  </si>
  <si>
    <r>
      <rPr>
        <sz val="11"/>
        <rFont val="Calibri"/>
      </rPr>
      <t>אספקה והנחה של צינור מפוליאתילן PE100/ פוליאתילן מצולב, בקוטר 315 מ"מ (מיוצר לפי ת.י 4427 ו-ת.י 1519), דרג 10, בעומקים שבין 6.76 מ' עד 7.25 מ'.</t>
    </r>
  </si>
  <si>
    <t>02.03.08.0020</t>
  </si>
  <si>
    <t>02.03.08.0030</t>
  </si>
  <si>
    <t>02.03.09</t>
  </si>
  <si>
    <t>צינורות פוליאתילן, בקוטר 355 מ"מ, עד 30 מ"א.</t>
  </si>
  <si>
    <t>02.03.09.0002</t>
  </si>
  <si>
    <r>
      <rPr>
        <sz val="11"/>
        <rFont val="Calibri"/>
      </rPr>
      <t>אספקה והנחה של צינור מפוליאתילן PE100/ פוליאתילן מצולב, בקוטר 355 מ"מ (מיוצר לפי ת.י 4427 ו-ת.י 1519), דרג 10, בעומק עד 1.75 מ'.</t>
    </r>
  </si>
  <si>
    <t>02.03.09.0003</t>
  </si>
  <si>
    <r>
      <rPr>
        <sz val="11"/>
        <rFont val="Calibri"/>
      </rPr>
      <t>אספקה והנחה של צינור מפוליאתילן PE100/ פוליאתילן מצולב, בקוטר 355 מ"מ (מיוצר לפי ת.י 4427 ו-ת.י 1519), דרג 10, בעומקים שבין 1.76 מ' עד 2.25 מ'.</t>
    </r>
  </si>
  <si>
    <t>02.03.09.0004</t>
  </si>
  <si>
    <r>
      <rPr>
        <sz val="11"/>
        <rFont val="Calibri"/>
      </rPr>
      <t>אספקה והנחה של צינור מפוליאתילן PE100/ פוליאתילן מצולב, בקוטר 355 מ"מ (מיוצר לפי ת.י 4427 ו-ת.י 1519), דרג 10, בעומקים שבין 2.26 מ' עד 2.75 מ'.</t>
    </r>
  </si>
  <si>
    <t>02.03.09.0005</t>
  </si>
  <si>
    <r>
      <rPr>
        <sz val="11"/>
        <rFont val="Calibri"/>
      </rPr>
      <t>אספקה והנחה של צינור מפוליאתילן PE100/ פוליאתילן מצולב, בקוטר 355 מ"מ (מיוצר לפי ת.י 4427 ו-ת.י 1519), דרג 10, בעומקים שבין 2.76 מ' עד 3.25 מ'.</t>
    </r>
  </si>
  <si>
    <t>02.03.09.0006</t>
  </si>
  <si>
    <r>
      <rPr>
        <sz val="11"/>
        <rFont val="Calibri"/>
      </rPr>
      <t>אספקה והנחה של צינור מפוליאתילן PE100/ פוליאתילן מצולב, בקוטר 355 מ"מ (מיוצר לפי ת.י 4427 ו-ת.י 1519), דרג 10, בעומקים שבין 3.26 מ' עד 3.75 מ'.</t>
    </r>
  </si>
  <si>
    <t>02.03.09.0007</t>
  </si>
  <si>
    <r>
      <rPr>
        <sz val="11"/>
        <rFont val="Calibri"/>
      </rPr>
      <t>אספקה והנחה של צינור מפוליאתילן PE100/ פוליאתילן מצולב, בקוטר 355 מ"מ (מיוצר לפי ת.י 4427 ו-ת.י 1519), דרג 10, בעומקים שבין 3.76 מ' עד 4.25 מ'.</t>
    </r>
  </si>
  <si>
    <t>02.03.09.0008</t>
  </si>
  <si>
    <r>
      <rPr>
        <sz val="11"/>
        <rFont val="Calibri"/>
      </rPr>
      <t>אספקה והנחה של צינור מפוליאתילן PE100/ פוליאתילן מצולב, בקוטר 355 מ"מ (מיוצר לפי ת.י 4427 ו-ת.י 1519), דרג 10, בעומקים שבין 4.26 מ' עד 4.75 מ'.</t>
    </r>
  </si>
  <si>
    <t>02.03.09.0009</t>
  </si>
  <si>
    <r>
      <rPr>
        <sz val="11"/>
        <rFont val="Calibri"/>
      </rPr>
      <t>אספקה והנחה של צינור מפוליאתילן PE100/ פוליאתילן מצולב, בקוטר 355 מ"מ (מיוצר לפי ת.י 4427 ו-ת.י 1519), דרג 10, בעומקים שבין 4.76 מ' עד 5.25 מ'.</t>
    </r>
  </si>
  <si>
    <t>02.03.09.0010</t>
  </si>
  <si>
    <r>
      <rPr>
        <sz val="11"/>
        <rFont val="Calibri"/>
      </rPr>
      <t>אספקה והנחה של צינור מפוליאתילן PE100/ פוליאתילן מצולב, בקוטר 355 מ"מ (מיוצר לפי ת.י 4427 ו-ת.י 1519), דרג 10, בעומקים שבין 5.26 מ' עד 5.75 מ'.</t>
    </r>
  </si>
  <si>
    <t>02.03.09.0011</t>
  </si>
  <si>
    <r>
      <rPr>
        <sz val="11"/>
        <rFont val="Calibri"/>
      </rPr>
      <t>אספקה והנחה של צינור מפוליאתילן PE100/ פוליאתילן מצולב, בקוטר 355 מ"מ (מיוצר לפי ת.י 4427 ו-ת.י 1519), דרג 10, בעומקים שבין 5.76 מ' עד 6.25 מ'.</t>
    </r>
  </si>
  <si>
    <t>02.03.09.0012</t>
  </si>
  <si>
    <r>
      <rPr>
        <sz val="11"/>
        <rFont val="Calibri"/>
      </rPr>
      <t>אספקה והנחה של צינור מפוליאתילן PE100/ פוליאתילן מצולב, בקוטר 355 מ"מ (מיוצר לפי ת.י 4427 ו-ת.י 1519), דרג 10, בעומקים שבין 6.26 מ' עד 6.75 מ'.</t>
    </r>
  </si>
  <si>
    <t>02.03.09.0013</t>
  </si>
  <si>
    <r>
      <rPr>
        <sz val="11"/>
        <rFont val="Calibri"/>
      </rPr>
      <t>אספקה והנחה של צינור מפוליאתילן PE100/ פוליאתילן מצולב, בקוטר 355 מ"מ (מיוצר לפי ת.י 4427 ו-ת.י 1519), דרג 10, בעומקים שבין 6.76 מ' עד 7.25 מ'.</t>
    </r>
  </si>
  <si>
    <t>02.03.09.0020</t>
  </si>
  <si>
    <t>02.03.09.0030</t>
  </si>
  <si>
    <t>02.03.10</t>
  </si>
  <si>
    <t>צינורות פוליאתילן, בקוטר 400 מ"מ, עד 30 מ"א.</t>
  </si>
  <si>
    <t>02.03.10.0002</t>
  </si>
  <si>
    <r>
      <rPr>
        <sz val="11"/>
        <rFont val="Calibri"/>
      </rPr>
      <t>אספקה והנחה של צינור מפוליאתילן PE100/ פוליאתילן מצולב, בקוטר 400 מ"מ (מיוצר לפי ת.י 4427 ו-ת.י 1519), דרג 10 בעומק עד 1.75 מ'.</t>
    </r>
  </si>
  <si>
    <t>02.03.10.0003</t>
  </si>
  <si>
    <r>
      <rPr>
        <sz val="11"/>
        <rFont val="Calibri"/>
      </rPr>
      <t>אספקה והנחה של צינור מפוליאתילן PE100/ פוליאתילן מצולב, בקוטר 400 מ"מ (מיוצר לפי ת.י 4427 ו-ת.י 1519), דרג 10, בעומקים שבין 1.76 מ' עד 2.25 מ'.</t>
    </r>
  </si>
  <si>
    <t>02.03.10.0004</t>
  </si>
  <si>
    <r>
      <rPr>
        <sz val="11"/>
        <rFont val="Calibri"/>
      </rPr>
      <t>אספקה והנחה של צינור מפוליאתילן PE100/ פוליאתילן מצולב, בקוטר 400 מ"מ (מיוצר לפי ת.י 4427 ו-ת.י 1519), דרג 10, בעומקים שבין 2.26 מ' עד 2.75 מ'.</t>
    </r>
  </si>
  <si>
    <t>02.03.10.0005</t>
  </si>
  <si>
    <r>
      <rPr>
        <sz val="11"/>
        <rFont val="Calibri"/>
      </rPr>
      <t>אספקה והנחה של צינור מפוליאתילן PE100/ פוליאתילן מצולב, בקוטר 400 מ"מ (מיוצר לפי ת.י 4427 ו-ת.י 1519), דרג 10 בעומקים שבין 2.76 מ' עד 3.25 מ'.</t>
    </r>
  </si>
  <si>
    <t>02.03.10.0006</t>
  </si>
  <si>
    <r>
      <rPr>
        <sz val="11"/>
        <rFont val="Calibri"/>
      </rPr>
      <t>אספקה והנחה של צינור מפוליאתילן PE100/ פוליאתילן מצולב, בקוטר 400 מ"מ (מיוצר לפי ת.י 4427 ו-ת.י 1519), דרג 10, בעומקים שבין 3.26 מ' עד 3.75 מ'.</t>
    </r>
  </si>
  <si>
    <t>02.03.10.0007</t>
  </si>
  <si>
    <r>
      <rPr>
        <sz val="11"/>
        <rFont val="Calibri"/>
      </rPr>
      <t>אספקה והנחה של צינור מפוליאתילן PE100/ פוליאתילן מצולב, בקוטר 400 מ"מ (מיוצר לפי ת.י 4427 ו-ת.י 1519), דרג 10, בעומקים שבין 3.76 מ' עד 4.25 מ'.</t>
    </r>
  </si>
  <si>
    <t>02.03.10.0008</t>
  </si>
  <si>
    <r>
      <rPr>
        <sz val="11"/>
        <rFont val="Calibri"/>
      </rPr>
      <t>אספקה והנחה של צינור מפוליאתילן PE100/ פוליאתילן מצולב, בקוטר 400 מ"מ (מיוצר לפי ת.י 4427 ו-ת.י 1519), דרג 10, בעומקים שבין 4.26 מ' עד 4.75 מ'.</t>
    </r>
  </si>
  <si>
    <t>02.03.10.0009</t>
  </si>
  <si>
    <r>
      <rPr>
        <sz val="11"/>
        <rFont val="Calibri"/>
      </rPr>
      <t>אספקה והנחה של צינור מפוליאתילן PE100/ פוליאתילן מצולב, בקוטר 400 מ"מ (מיוצר לפי ת.י 4427 ו-ת.י 1519), דרג 10, בעומקים שבין 4.76 מ' עד 5.25 מ'.</t>
    </r>
  </si>
  <si>
    <t>02.03.10.0010</t>
  </si>
  <si>
    <r>
      <rPr>
        <sz val="11"/>
        <rFont val="Calibri"/>
      </rPr>
      <t>אספקה והנחה של צינור מפוליאתילן PE100/ פוליאתילן מצולב, בקוטר 400 מ"מ (מיוצר לפי ת.י 4427 ו-ת.י 1519), דרג 10, בעומקים שבין 5.26 מ' עד 5.75 מ'.</t>
    </r>
  </si>
  <si>
    <t>02.03.10.0011</t>
  </si>
  <si>
    <r>
      <rPr>
        <sz val="11"/>
        <rFont val="Calibri"/>
      </rPr>
      <t>אספקה והנחה של צינור מפוליאתילן PE100/ פוליאתילן מצולב, בקוטר 400 מ"מ (מיוצר לפי ת.י 4427 ו-ת.י 1519), דרג 10, בעומקים שבין 5.76 מ' עד 6.25 מ'.</t>
    </r>
  </si>
  <si>
    <t>02.03.10.0012</t>
  </si>
  <si>
    <r>
      <rPr>
        <sz val="11"/>
        <rFont val="Calibri"/>
      </rPr>
      <t>אספקה והנחה של צינור מפוליאתילן PE100/ פוליאתילן מצולב, בקוטר 400 מ"מ (מיוצר לפי ת.י 4427 ו-ת.י 1519), דרג 10, בעומקים שבין 6.26 מ' עד 6.75 מ'.</t>
    </r>
  </si>
  <si>
    <t>02.03.10.0013</t>
  </si>
  <si>
    <r>
      <rPr>
        <sz val="11"/>
        <rFont val="Calibri"/>
      </rPr>
      <t>אספקה והנחה של צינור מפוליאתילן PE100/ פוליאתילן מצולב, בקוטר 400 מ"מ (מיוצר לפי ת.י 4427 ו-ת.י 1519), דרג 10, בעומקים שבין 6.76 מ' עד 7.25 מ'.</t>
    </r>
  </si>
  <si>
    <t>02.03.10.0020</t>
  </si>
  <si>
    <t>02.03.10.0030</t>
  </si>
  <si>
    <t>02.03.11</t>
  </si>
  <si>
    <t>צינורות פוליאתילן, בקוטר 450 מ"מ, עד 30 מ"א.</t>
  </si>
  <si>
    <t>02.03.11.0001</t>
  </si>
  <si>
    <r>
      <rPr>
        <sz val="11"/>
        <rFont val="Calibri"/>
      </rPr>
      <t>כל מטר אורך נוסף מעל 30 מטר יהיה על פי סעיפי פרוייקטים.</t>
    </r>
  </si>
  <si>
    <t>02.03.11.0002</t>
  </si>
  <si>
    <r>
      <rPr>
        <sz val="11"/>
        <rFont val="Calibri"/>
      </rPr>
      <t>אספקה והנחה של צינור מפוליאתילן PE100/ פוליאתילן מצולב, בקוטר 450 מ"מ (מיוצר לפי ת.י 4427 ו-ת.י 1519), דרג 10, בעומק עד 1.75 מ'.</t>
    </r>
  </si>
  <si>
    <t>02.03.11.0003</t>
  </si>
  <si>
    <r>
      <rPr>
        <sz val="11"/>
        <rFont val="Calibri"/>
      </rPr>
      <t>אספקה והנחה של צינור מפוליאתילן PE100/ פוליאתילן מצולב, בקוטר 450 מ"מ (מיוצר לפי ת.י 4427 ו-ת.י 1519), דרג 10, בעומקים שבין 1.76 מ' עד 2.25 מ'.</t>
    </r>
  </si>
  <si>
    <t>02.03.11.0004</t>
  </si>
  <si>
    <r>
      <rPr>
        <sz val="11"/>
        <rFont val="Calibri"/>
      </rPr>
      <t>אספקה והנחה של צינור מפוליאתילן PE100/ פוליאתילן מצולב, בקוטר 450 מ"מ (מיוצר לפי ת.י 4427 ו-ת.י 1519), דרג 10, בעומקים שבין 2.26 מ' עד 2.75 מ'.</t>
    </r>
  </si>
  <si>
    <t>02.03.11.0005</t>
  </si>
  <si>
    <r>
      <rPr>
        <sz val="11"/>
        <rFont val="Calibri"/>
      </rPr>
      <t>אספקה והנחה של צינור מפוליאתילן PE100/ פוליאתילן מצולב, בקוטר 450 מ"מ (מיוצר לפי ת.י 4427 ו-ת.י 1519), דרג 10, בעומקים שבין 2.76 מ' עד 3.25 מ'.</t>
    </r>
  </si>
  <si>
    <t>02.03.11.0006</t>
  </si>
  <si>
    <r>
      <rPr>
        <sz val="11"/>
        <rFont val="Calibri"/>
      </rPr>
      <t>אספקה והנחה של צינור מפוליאתילן PE100/ פוליאתילן מצולב, בקוטר 450 מ"מ (מיוצר לפי ת.י 4427 ו-ת.י 1519), דרג 10, בעומקים שבין 3.26 מ' עד 3.75 מ'.</t>
    </r>
  </si>
  <si>
    <t>02.03.11.0007</t>
  </si>
  <si>
    <r>
      <rPr>
        <sz val="11"/>
        <rFont val="Calibri"/>
      </rPr>
      <t>אספקה והנחה של צינור מפוליאתילן PE100/ פוליאתילן מצולב, בקוטר 450 מ"מ (מיוצר לפי ת.י 4427 ו-ת.י 1519), דרג 10 בעומקים שבין 3.76 מ' עד 4.25 מ'.</t>
    </r>
  </si>
  <si>
    <t>02.03.11.0008</t>
  </si>
  <si>
    <r>
      <rPr>
        <sz val="11"/>
        <rFont val="Calibri"/>
      </rPr>
      <t>אספקה והנחה של צינור מפוליאתילן PE100/ פוליאתילן מצולב, בקוטר 450 מ"מ (מיוצר לפי ת.י 4427 ו-ת.י 1519), דרג 10 בעומקים שבין 4.26 מ' עד 4.75 מ'.</t>
    </r>
  </si>
  <si>
    <t>02.03.11.0009</t>
  </si>
  <si>
    <r>
      <rPr>
        <sz val="11"/>
        <rFont val="Calibri"/>
      </rPr>
      <t>אספקה והנחה של צינור מפוליאתילן PE100/ פוליאתילן מצולב, בקוטר 450 מ"מ (מיוצר לפי ת.י 4427 ו-ת.י 1519), דרג 10, בעומקים שבין 4.76 מ' עד 5.25 מ'.</t>
    </r>
  </si>
  <si>
    <t>02.03.11.0010</t>
  </si>
  <si>
    <r>
      <rPr>
        <sz val="11"/>
        <rFont val="Calibri"/>
      </rPr>
      <t>אספקה והנחה של צינור מפוליאתילן PE100/ פוליאתילן מצולב, בקוטר 450 מ"מ (מיוצר לפי ת.י 4427 ו-ת.י 1519), דרג 10, בעומקים שבין 5.26 מ' עד 5.75 מ'.</t>
    </r>
  </si>
  <si>
    <t>02.03.11.0011</t>
  </si>
  <si>
    <r>
      <rPr>
        <sz val="11"/>
        <rFont val="Calibri"/>
      </rPr>
      <t>אספקה והנחה של צינור מפוליאתילן PE100/ פוליאתילן מצולב, בקוטר 450 מ"מ (מיוצר לפי ת.י 4427 ו-ת.י 1519), דרג 10, בעומקים שבין 5.76 מ' עד 6.25 מ'.</t>
    </r>
  </si>
  <si>
    <t>02.03.11.0012</t>
  </si>
  <si>
    <r>
      <rPr>
        <sz val="11"/>
        <rFont val="Calibri"/>
      </rPr>
      <t>אספקה והנחה של צינור מפוליאתילן PE100/ פוליאתילן מצולב, בקוטר 450 מ"מ (מיוצר לפי ת.י 4427 ו-ת.י 1519), דרג 10, בעומקים שבין 6.26 מ' עד 6.75 מ'.</t>
    </r>
  </si>
  <si>
    <t>02.03.11.0013</t>
  </si>
  <si>
    <r>
      <rPr>
        <sz val="11"/>
        <rFont val="Calibri"/>
      </rPr>
      <t>אספקה והנחה של צינור מפוליאתילן PE100/ פוליאתילן מצולב, בקוטר 450 מ"מ (מיוצר לפי ת.י 4427 ו-ת.י 1519), דרג 10, בעומקים שבין 6.76 מ' עד 7.25 מ'.</t>
    </r>
  </si>
  <si>
    <t>02.03.11.0020</t>
  </si>
  <si>
    <t>02.03.11.0030</t>
  </si>
  <si>
    <t>02.03.12</t>
  </si>
  <si>
    <t>צינורות פוליאתילן, בקוטר 500 מ"מ, עד 30 מ"א.</t>
  </si>
  <si>
    <t>02.03.12.0002</t>
  </si>
  <si>
    <r>
      <rPr>
        <sz val="11"/>
        <rFont val="Calibri"/>
      </rPr>
      <t>אספקה והנחה של צינור מפוליאתילן PE100/ פוליאתילן מצולב, בקוטר 500 מ"מ (מיוצר לפי ת.י 4427 ו-ת.י 1519), דרג 10, בעומק עד 1.75 מ'.</t>
    </r>
  </si>
  <si>
    <t>02.03.12.0003</t>
  </si>
  <si>
    <r>
      <rPr>
        <sz val="11"/>
        <rFont val="Calibri"/>
      </rPr>
      <t>אספקה והנחה של צינור מפוליאתילן PE100/ פוליאתילן מצולב, בקוטר 500 מ"מ (מיוצר לפי ת.י 4427 ו-ת.י 1519), דרג 10, בעומקים שבין 1.76 מ' עד 2.25 מ'.</t>
    </r>
  </si>
  <si>
    <t>02.03.12.0004</t>
  </si>
  <si>
    <r>
      <rPr>
        <sz val="11"/>
        <rFont val="Calibri"/>
      </rPr>
      <t>אספקה והנחה של צינור מפוליאתילן PE100/ פוליאתילן מצולב, בקוטר 500 מ"מ (מיוצר לפי ת.י 4427 ו-ת.י 1519), דרג 10, בעומקים שבין 2.26 מ' עד 2.75 מ'.</t>
    </r>
  </si>
  <si>
    <t>02.03.12.0005</t>
  </si>
  <si>
    <r>
      <rPr>
        <sz val="11"/>
        <rFont val="Calibri"/>
      </rPr>
      <t>אספקה והנחה של צינור מפוליאתילן PE100/ פוליאתילן מצולב, בקוטר 500 מ"מ (מיוצר לפי ת.י 4427 ו-ת.י 1519), דרג 10 בעומקים שבין 2.76 מ' עד 3.25 מ'.</t>
    </r>
  </si>
  <si>
    <t>02.03.12.0006</t>
  </si>
  <si>
    <r>
      <rPr>
        <sz val="11"/>
        <rFont val="Calibri"/>
      </rPr>
      <t>אספקה והנחה של צינור מפוליאתילן PE100/ פוליאתילן מצולב, בקוטר 500 מ"מ (מיוצר לפי ת.י 4427 ו-ת.י 1519), דרג 10, בעומקים שבין 3.26 מ' עד 3.75 מ'.</t>
    </r>
  </si>
  <si>
    <t>02.03.12.0007</t>
  </si>
  <si>
    <r>
      <rPr>
        <sz val="11"/>
        <rFont val="Calibri"/>
      </rPr>
      <t>אספקה והנחה של צינור מפוליאתילן PE100/ פוליאתילן מצולב, בקוטר 500 מ"מ (מיוצר לפי ת.י 4427 ו-ת.י 1519), דרג 10, בעומקים שבין 3.76 מ' עד 4.25 מ'.</t>
    </r>
  </si>
  <si>
    <t>02.03.12.0008</t>
  </si>
  <si>
    <r>
      <rPr>
        <sz val="11"/>
        <rFont val="Calibri"/>
      </rPr>
      <t>אספקה והנחה של צינור מפוליאתילן PE100/ פוליאתילן מצולב, בקוטר 500 מ"מ (מיוצר לפי ת.י 4427 ו-ת.י 1519), דרג 10, בעומקים שבין 4.26 מ' עד 4.75 מ'.</t>
    </r>
  </si>
  <si>
    <t>02.03.12.0009</t>
  </si>
  <si>
    <r>
      <rPr>
        <sz val="11"/>
        <rFont val="Calibri"/>
      </rPr>
      <t>אספקה והנחה של צינור מפוליאתילן PE100/ פוליאתילן מצולב, בקוטר 500 מ"מ (מיוצר לפי ת.י 4427 ו-ת.י 1519), דרג 10, בעומקים שבין 4.76 מ' עד 5.25 מ'.</t>
    </r>
  </si>
  <si>
    <t>02.03.12.0010</t>
  </si>
  <si>
    <r>
      <rPr>
        <sz val="11"/>
        <rFont val="Calibri"/>
      </rPr>
      <t>אספקה והנחה של צינור מפוליאתילן PE100/ פוליאתילן מצולב, בקוטר 500 מ"מ (מיוצר לפי ת.י 4427 ו-ת.י 1519), דרג 10, בעומקים שבין 5.26 מ' עד 5.75 מ'.</t>
    </r>
  </si>
  <si>
    <t>02.03.12.0011</t>
  </si>
  <si>
    <r>
      <rPr>
        <sz val="11"/>
        <rFont val="Calibri"/>
      </rPr>
      <t>אספקה והנחה של צינור מפוליאתילן PE100/ פוליאתילן מצולב, בקוטר 500 מ"מ (מיוצר לפי ת.י 4427 ו-ת.י 1519), דרג 10, בעומקים שבין 5.76 מ' עד 6.25 מ'.</t>
    </r>
  </si>
  <si>
    <t>02.03.12.0012</t>
  </si>
  <si>
    <r>
      <rPr>
        <sz val="11"/>
        <rFont val="Calibri"/>
      </rPr>
      <t>אספקה והנחה של צינור מפוליאתילן PE100/ פוליאתילן מצולב, בקוטר 500 מ"מ (מיוצר לפי ת.י 4427 ו-ת.י 1519), דרג 10, בעומקים שבין 6.26 מ' עד 6.75 מ'.</t>
    </r>
  </si>
  <si>
    <t>02.03.12.0013</t>
  </si>
  <si>
    <r>
      <rPr>
        <sz val="11"/>
        <rFont val="Calibri"/>
      </rPr>
      <t>אספקה והנחה של צינור מפוליאתילן PE100/ פוליאתילן מצולב, בקוטר 500 מ"מ (מיוצר לפי ת.י 4427 ו-ת.י 1519), דרג 10, בעומקים שבין 6.76 מ' עד 7.25 מ'.</t>
    </r>
  </si>
  <si>
    <t>02.03.12.0020</t>
  </si>
  <si>
    <t>02.03.12.0030</t>
  </si>
  <si>
    <t>02.03.13</t>
  </si>
  <si>
    <t>צינורות פוליאתילן, בקוטר 630 מ"מ, עד 30 מ"א.</t>
  </si>
  <si>
    <t>02.03.13.0003</t>
  </si>
  <si>
    <r>
      <rPr>
        <sz val="11"/>
        <rFont val="Calibri"/>
      </rPr>
      <t>אספקה והנחה של צינור מפוליאתילן PE100/ פוליאתילן מצולב, בקוטר 630 מ"מ (מיוצר לפי ת.י 4427 ו-ת.י 1519), דרג 10, בעומק עד 2.25 מ'.</t>
    </r>
  </si>
  <si>
    <t>02.03.13.0004</t>
  </si>
  <si>
    <r>
      <rPr>
        <sz val="11"/>
        <rFont val="Calibri"/>
      </rPr>
      <t>אספקה והנחה של צינור מפוליאתילן PE100/ פוליאתילן מצולב, בקוטר 630 מ"מ (מיוצר לפי ת.י 4427 ו-ת.י 1519), דרג 10, בעומקים שבין 2.26 מ' עד 2.75 מ'.</t>
    </r>
  </si>
  <si>
    <t>02.03.13.0005</t>
  </si>
  <si>
    <r>
      <rPr>
        <sz val="11"/>
        <rFont val="Calibri"/>
      </rPr>
      <t>אספקה והנחה של צינור מפוליאתילן PE100/ פוליאתילן מצולב, בקוטר 630 מ"מ (מיוצר לפי ת.י 4427 ו-ת.י 1519), דרג 10, בעומקים שבין 2.76 מ' עד 3.25 מ'.</t>
    </r>
  </si>
  <si>
    <t>02.03.13.0006</t>
  </si>
  <si>
    <r>
      <rPr>
        <sz val="11"/>
        <rFont val="Calibri"/>
      </rPr>
      <t>אספקה והנחה של צינור מפוליאתילן PE100/ פוליאתילן מצולב, בקוטר 630 מ"מ (מיוצר לפי ת.י 4427 ו-ת.י 1519), דרג 10, בעומקים שבין 3.26 מ' עד 3.75 מ'.</t>
    </r>
  </si>
  <si>
    <t>02.03.13.0007</t>
  </si>
  <si>
    <r>
      <rPr>
        <sz val="11"/>
        <rFont val="Calibri"/>
      </rPr>
      <t>אספקה והנחה של צינור מפוליאתילן PE100/ פוליאתילן מצולב, בקוטר 630 מ"מ (מיוצר לפי ת.י 4427 ו-ת.י 1519), דרג 10, בעומקים שבין 3.76 מ' עד 4.25 מ'.</t>
    </r>
  </si>
  <si>
    <t>02.03.13.0008</t>
  </si>
  <si>
    <r>
      <rPr>
        <sz val="11"/>
        <rFont val="Calibri"/>
      </rPr>
      <t>אספקה והנחה של צינור מפוליאתילן PE100/ פוליאתילן מצולב, בקוטר 630 מ"מ (מיוצר לפי ת.י 4427 ו-ת.י 1519), דרג 10, בעומקים שבין 4.26 מ' עד 4.75 מ'.</t>
    </r>
  </si>
  <si>
    <t>02.03.13.0009</t>
  </si>
  <si>
    <r>
      <rPr>
        <sz val="11"/>
        <rFont val="Calibri"/>
      </rPr>
      <t>אספקה והנחה של צינור מפוליאתילן PE100/ פוליאתילן מצולב, בקוטר 630 מ"מ (מיוצר לפי ת.י 4427 ו-ת.י 1519), דרג 10, בעומקים שבין 4.76 מ' עד 5.25 מ'.</t>
    </r>
  </si>
  <si>
    <t>02.03.13.0010</t>
  </si>
  <si>
    <r>
      <rPr>
        <sz val="11"/>
        <rFont val="Calibri"/>
      </rPr>
      <t>אספקה והנחה של צינור מפוליאתילן PE100/ פוליאתילן מצולב, בקוטר 630 מ"מ (מיוצר לפי ת.י 4427 ו-ת.י 1519), דרג 10, בעומקים שבין 5.26 מ' עד 5.75 מ'.</t>
    </r>
  </si>
  <si>
    <t>02.03.13.0011</t>
  </si>
  <si>
    <r>
      <rPr>
        <sz val="11"/>
        <rFont val="Calibri"/>
      </rPr>
      <t>אספקה והנחה של צינור מפוליאתילן PE100/ פוליאתילן מצולב, בקוטר 630 מ"מ (מיוצר לפי ת.י 4427 ו-ת.י 1519), דרג 10, בעומקים שבין 5.76 מ' עד 6.25 מ'.</t>
    </r>
  </si>
  <si>
    <t>02.03.13.0012</t>
  </si>
  <si>
    <r>
      <rPr>
        <sz val="11"/>
        <rFont val="Calibri"/>
      </rPr>
      <t>אספקה והנחה של צינור מפוליאתילן PE100/ פוליאתילן מצולב, בקוטר 630 מ"מ (מיוצר לפי ת.י 4427 ו-ת.י 1519), דרג 10, בעומקים שבין 6.26 מ' עד 6.75 מ'.</t>
    </r>
  </si>
  <si>
    <t>02.03.13.0013</t>
  </si>
  <si>
    <r>
      <rPr>
        <sz val="11"/>
        <rFont val="Calibri"/>
      </rPr>
      <t>אספקה והנחה של צינור מפוליאתילן PE100/ פוליאתילן מצולב, בקוטר 630 מ"מ (מיוצר לפי ת.י 4427 ו-ת.י 1519), דרג 10, בעומקים שבין 6.76 מ' עד 7.25 מ'.</t>
    </r>
  </si>
  <si>
    <t>02.03.13.0020</t>
  </si>
  <si>
    <t>02.03.13.0030</t>
  </si>
  <si>
    <t>02.03.14</t>
  </si>
  <si>
    <t>צינורות פוליאתילן, בקוטר 710 מ"מ, עד 30 מ"א.</t>
  </si>
  <si>
    <t>02.03.14.0002</t>
  </si>
  <si>
    <r>
      <rPr>
        <sz val="11"/>
        <rFont val="Calibri"/>
      </rPr>
      <t>אספקה והנחה של צינור מפוליאתילן PE100, בקוטר 710 מ"מ (מיוצר לפי ת.י 4427 ו-ת.י 1519), דרג 10, בעומק עד 2.25 מ'.</t>
    </r>
  </si>
  <si>
    <t>02.03.14.0003</t>
  </si>
  <si>
    <r>
      <rPr>
        <sz val="11"/>
        <rFont val="Calibri"/>
      </rPr>
      <t>אספקה והנחה של צינור מפוליאתילן PE100, בקוטר 710 מ"מ (מיוצר לפי ת.י 4427 ו-ת.י 1519), דרג 10, בעומקים שבין 2.26 מ' עד 2.75 מ'.</t>
    </r>
  </si>
  <si>
    <t>02.03.14.0004</t>
  </si>
  <si>
    <r>
      <rPr>
        <sz val="11"/>
        <rFont val="Calibri"/>
      </rPr>
      <t>אספקה והנחה של צינור מפוליאתילן PE100, בקוטר 710 מ"מ (מיוצר לפי ת.י 4427 ו-ת.י 1519), דרג 10, בעומקים שבין 2.76 מ' עד 3.25 מ'.</t>
    </r>
  </si>
  <si>
    <t>02.03.14.0005</t>
  </si>
  <si>
    <r>
      <rPr>
        <sz val="11"/>
        <rFont val="Calibri"/>
      </rPr>
      <t>אספקה והנחה של צינור מפוליאתילן PE100, בקוטר 710 מ"מ (מיוצר לפי ת.י 4427 ו-ת.י 1519), דרג 10, בעומקים שבין 3.26 מ' עד 3.75 מ'.</t>
    </r>
  </si>
  <si>
    <t>02.03.14.0006</t>
  </si>
  <si>
    <r>
      <rPr>
        <sz val="11"/>
        <rFont val="Calibri"/>
      </rPr>
      <t>אספקה והנחה של צינור מפוליאתילן PE100, בקוטר 710 מ"מ (מיוצר לפי ת.י 4427 ו-ת.י 1519), דרג 10, בעומקים שבין 3.76 מ' עד 4.25 מ'.</t>
    </r>
  </si>
  <si>
    <t>02.03.14.0007</t>
  </si>
  <si>
    <r>
      <rPr>
        <sz val="11"/>
        <rFont val="Calibri"/>
      </rPr>
      <t>אספקה והנחה של צינור מפוליאתילן PE100, בקוטר 710 מ"מ (מיוצר לפי ת.י 4427 ו-ת.י 1519), דרג 10, בעומקים שבין 4.26 מ' עד 4.75 מ'.</t>
    </r>
  </si>
  <si>
    <t>02.03.14.0008</t>
  </si>
  <si>
    <r>
      <rPr>
        <sz val="11"/>
        <rFont val="Calibri"/>
      </rPr>
      <t>אספקה והנחה של צינור מפוליאתילן PE100, בקוטר 710 מ"מ (מיוצר לפי ת.י 4427 ו-ת.י 1519), דרג 10, בעומקים שבין 4.76 מ' עד 5.25 מ'.</t>
    </r>
  </si>
  <si>
    <t>02.03.14.0009</t>
  </si>
  <si>
    <r>
      <rPr>
        <sz val="11"/>
        <rFont val="Calibri"/>
      </rPr>
      <t>אספקה והנחה של צינור מפוליאתילן PE100, בקוטר 710 מ"מ (מיוצר לפי ת.י 4427 ו-ת.י 1519), דרג 10, בעומקים שבין 5.26 מ' עד 5.75 מ'.</t>
    </r>
  </si>
  <si>
    <t>02.03.14.0010</t>
  </si>
  <si>
    <r>
      <rPr>
        <sz val="11"/>
        <rFont val="Calibri"/>
      </rPr>
      <t>אספקה והנחה של צינור מפוליאתילן PE100, בקוטר 710 מ"מ (מיוצר לפי ת.י 4427 ו-ת.י 1519), דרג 10, בעומקים שבין 5.76 מ' עד 6.25 מ'.</t>
    </r>
  </si>
  <si>
    <t>02.03.14.0011</t>
  </si>
  <si>
    <r>
      <rPr>
        <sz val="11"/>
        <rFont val="Calibri"/>
      </rPr>
      <t>אספקה והנחה של צינור מפוליאתילן PE100, בקוטר 710 מ"מ (מיוצר לפי ת.י 4427 ו-ת.י 1519), דרג 10, בעומקים שבין 6.26 מ' עד 6.75 מ'.</t>
    </r>
  </si>
  <si>
    <t>02.03.14.0012</t>
  </si>
  <si>
    <r>
      <rPr>
        <sz val="11"/>
        <rFont val="Calibri"/>
      </rPr>
      <t>אספקה והנחה של צינור מפוליאתילן PE100, בקוטר 710 מ"מ (מיוצר לפי ת.י 4427 ו-ת.י 1519), דרג 10, בעומקים שבין 6.76 מ' עד 7.25 מ'.</t>
    </r>
  </si>
  <si>
    <t>02.03.14.0020</t>
  </si>
  <si>
    <t>02.03.14.0030</t>
  </si>
  <si>
    <t>02.07</t>
  </si>
  <si>
    <t>אספקה והנחת תאי בקרה, שוחות בקרה ומפרידי שומן.</t>
  </si>
  <si>
    <t>02.07.01</t>
  </si>
  <si>
    <t>אספקה והנחת תא בקרה, מפוליאתילן, בקוטר 60/50.</t>
  </si>
  <si>
    <t>02.07.01.0000</t>
  </si>
  <si>
    <r>
      <rPr>
        <sz val="11"/>
        <rFont val="Calibri"/>
      </rPr>
      <t>הערה: כל מכסי ב.ב, יכללו עיגול מפליז, אשר יכלול את שם ולוגו הרשות, שנת הנחה, סוג התשתית ועומס המכסה לפי פרט התאגיד.</t>
    </r>
  </si>
  <si>
    <t>02.07.01.0001</t>
  </si>
  <si>
    <r>
      <rPr>
        <sz val="11"/>
        <rFont val="Calibri"/>
      </rPr>
      <t>אספקה והנחת שוחת בקרה לביוב, מפוליאתילן מחוזק לעומס 8 טון בקוטר 60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במספר וכמות כנדרש, צווארון הגבהה מבטון מזויין, תקרה עם מכסה עשוי ב.ב. מתאימים לעומס בינוני, ובעומק עד 1.25 מ'.</t>
    </r>
  </si>
  <si>
    <t>02.07.01.0005</t>
  </si>
  <si>
    <r>
      <rPr>
        <sz val="11"/>
        <rFont val="Calibri"/>
      </rPr>
      <t>הפחתה למכסה פוליאתילן במקום ב.ב</t>
    </r>
  </si>
  <si>
    <t>02.07.01.0006</t>
  </si>
  <si>
    <r>
      <rPr>
        <sz val="11"/>
        <rFont val="Calibri"/>
      </rPr>
      <t>תוספת לשוחה מפוליאתילן מחוזק לעומס 15 טון, לצורך הנחתן בכביש.</t>
    </r>
  </si>
  <si>
    <t>02.07.01.0148</t>
  </si>
  <si>
    <r>
      <rPr>
        <sz val="11"/>
        <rFont val="Calibri"/>
      </rPr>
      <t>אספקה והנחת תקרה ומכסה, לשוחת מים / ביוב, בקוטר 50 ס"מ, למשקל בינוני, במקום מכסה קיים, כולל התאמה לגובה פני קרקע סופיים.</t>
    </r>
  </si>
  <si>
    <t>02.07.01.0149</t>
  </si>
  <si>
    <r>
      <rPr>
        <sz val="11"/>
        <rFont val="Calibri"/>
      </rPr>
      <t>אספקה והנחת תקרה ומכסה, לשוחת מים / ביוב, בקוטר 60 ס"מ, למשקל בינוני, במקום מכסה קיים, כולל התאמה לגובה פני קרקע סופיים.</t>
    </r>
  </si>
  <si>
    <t>02.07.01.0150</t>
  </si>
  <si>
    <r>
      <rPr>
        <sz val="11"/>
        <rFont val="Calibri"/>
      </rPr>
      <t>תוספת עבור אספקה והנחת תקרה ומכסה, לשוחת מים / ביוב, בקוטר 60 ס"מ, ב.ב. כבד, במקום בינוני.</t>
    </r>
  </si>
  <si>
    <t>02.07.02</t>
  </si>
  <si>
    <t>אספקה והנחת תא בקרה, מפוליאתילן, בקוטר 80.</t>
  </si>
  <si>
    <t>02.07.02.0001</t>
  </si>
  <si>
    <t>02.07.02.0004</t>
  </si>
  <si>
    <r>
      <rPr>
        <sz val="11"/>
        <rFont val="Calibri"/>
      </rPr>
      <t>אספקה והנחת שוחת בקרה לביוב, מפוליאתילן,מחוזק לעומס 8 טון בקוטר 80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במספר וכמות כנדרש, צווארון הגבהה מבטון מזויין, תקרה עם מכסה עשוי ב.ב. מתאימים לעומס בינוני, ובעומק עד 1.25 מ'.</t>
    </r>
  </si>
  <si>
    <t>02.07.02.0006</t>
  </si>
  <si>
    <t>02.07.02.0007</t>
  </si>
  <si>
    <t>02.07.02.0151</t>
  </si>
  <si>
    <r>
      <rPr>
        <sz val="11"/>
        <rFont val="Calibri"/>
      </rPr>
      <t>אספקה והנחת תקרה ומכסה, לשוחת מים / ביוב, בקוטר 80 ס"מ, למשקל בינוני, במקום מכסה קיים כולל התאמה לגובה פני קרקע סופיים.</t>
    </r>
  </si>
  <si>
    <t>02.07.02.0152</t>
  </si>
  <si>
    <r>
      <rPr>
        <sz val="11"/>
        <rFont val="Calibri"/>
      </rPr>
      <t>תוספת עבור אספקה והנחת תקרה ומכסה, לשוחת מים / ביוב, בקוטר 80 ס"מ, ב.ב. כבד, במקום בינוני.</t>
    </r>
  </si>
  <si>
    <t>02.07.03</t>
  </si>
  <si>
    <t>אספקה והנחת שוחת בקרה, בקוטר 80.</t>
  </si>
  <si>
    <t>02.07.03.0000</t>
  </si>
  <si>
    <t>02.07.03.0001</t>
  </si>
  <si>
    <r>
      <rPr>
        <sz val="11"/>
        <rFont val="Calibri"/>
      </rPr>
      <t>אספקה והנחת שוחת בקרה, בקוטר 80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תחתית חרושתית מבטון, מחברים גמישים מסוג "איטוביב" או ש"ע במספר לפי הצורך, תקרה טרומית בינונית עם פתח מסגרת ומכסה ב-ב בינוני, בקוטר 50 ס"מ, לעומס בינוני, עומק התא עד 125 ס"מ.</t>
    </r>
  </si>
  <si>
    <t>02.07.03.0002</t>
  </si>
  <si>
    <r>
      <rPr>
        <sz val="11"/>
        <rFont val="Calibri"/>
      </rPr>
      <t>אספקה והנחת שוחת בקרה, בקוטר 80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תחתית חרושתית מבטון, מחברים גמישים מסוג "איטוביב" או ש"ע במספר לפי הצורך, תקרה טרומית בינונית עם פתח מסגרת ומכסה ב-ב בינוני, בקוטר 50 ס"מ, לעומס בינוני, בעומקים שבין 1.26 מ' ל-1.75 מ'.</t>
    </r>
  </si>
  <si>
    <t>02.07.03.0005</t>
  </si>
  <si>
    <r>
      <rPr>
        <sz val="11"/>
        <rFont val="Calibri"/>
      </rPr>
      <t>תוספת מחיר למערכת רכיבים מושלמת לתא ביקורת כנ"ל עבור אספקה והתקנת תקרה ומכסה לעומס כבד, במקום בינוני.</t>
    </r>
  </si>
  <si>
    <t>02.07.03.0006</t>
  </si>
  <si>
    <r>
      <rPr>
        <sz val="11"/>
        <rFont val="Calibri"/>
      </rPr>
      <t>תוספת מחיר למערכת רכיבים מושלמת, לתא ביקורת כנ"ל, עבור אספקה והתקנת מכסה בינוני מברזל, יציקה עם סמל התאגיד, בקוטר 50 ס"מ, מתאים לעומס בינוני, במקום מכסה ב-ב בינוני מבטון רגיל.</t>
    </r>
  </si>
  <si>
    <t>02.07.03.0007</t>
  </si>
  <si>
    <r>
      <rPr>
        <sz val="11"/>
        <rFont val="Calibri"/>
      </rPr>
      <t>תוספת מחיר למערכת רכיבים מושלמת, לתא ביקורת כנ"ל, עבור אספקה והתקנת מכסה כבד מברזל, יציקה עם סמל התאגיד, בקוטר 50 ס"מ, מתאים לעומס כבד, במקום מכסה ב-ב בינוני מבטון רגיל.</t>
    </r>
  </si>
  <si>
    <t>02.07.03.0008</t>
  </si>
  <si>
    <r>
      <rPr>
        <sz val="11"/>
        <rFont val="Calibri"/>
      </rPr>
      <t>תוספת מחיר למערכת רכיבים מושלמת, לתא ביקורת כנ"ל, עבור אספקה והתקנת מכסה בינוני מברזל, יציקה עם סמל התאגיד, בקוטר 60 ס"מ, מתאים לעומס בינוני, במקום מכסה ב-ב בינוני מבטון רגיל.</t>
    </r>
  </si>
  <si>
    <t>02.07.03.0009</t>
  </si>
  <si>
    <r>
      <rPr>
        <sz val="11"/>
        <rFont val="Calibri"/>
      </rPr>
      <t>תוספת מחיר למערכת רכיבים מושלמת, לתא ביקורת כנ"ל, עבור אספקה והתקנת מכסה כבד מברזל, יציקה עם סמל התאגיד, בקוטר 60 ס"מ, מתאים לעומס כבד, במקום מכסה ב-ב בינוני מבטון רגיל.</t>
    </r>
  </si>
  <si>
    <t>02.07.04</t>
  </si>
  <si>
    <t>אספקה והנחת שוחת בקרה, בקוטר 100.</t>
  </si>
  <si>
    <t>02.07.04.0000</t>
  </si>
  <si>
    <r>
      <rPr>
        <sz val="11"/>
        <rFont val="Calibri"/>
      </rPr>
      <t>הערה: מערכת רכיבים מושלמת לתא ביקורת, בעומקים שונים, עפ"י פרטים סטנדרטיים תוצרת וולפמן או שווה ערך מאושר, תחתית חרושתית מבטון,עם מתעלים לרבות כל האטמים והאביזרים הנדרשים לחיבורי הצנרת. במקומות בהם יידרש תא בקרה מונוליטי (שוחה יצוקה חרושתית במפעל כיחידה אחת תחתית כולל חוליה עד פני התקרה) יתווספו 20% למחיר השוחה.</t>
    </r>
  </si>
  <si>
    <t>02.07.04.0001</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</si>
  <si>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תחתית חרושתית מבטון, מחברים גמישים מסוג "איטוביב" או ש"ע במספר לפי הצורך, תקרה טרומית בינונית ו/או מכסה על גבי חוליה קונית עליונה (ע"פ ת.י.) עם פתח מסגרת ומכסה ב-ב בינוני, בקוטר 60 ס"מ, לעומס בינוני, עומק התא עד 125 ס"מ.</t>
    </r>
  </si>
  <si>
    <t>02.07.04.0002</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</si>
  <si>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תחתית חרושתית מבטון, מחברים גמישים מסוג "איטוביב" או ש"ע במספר לפי הצורך, תקרה טרומית בינונית ו/או מכסה על גבי חוליה קונית עליונה (ע"פ ת.י.) עם פתח מסגרת ומכסה ב-ב בינוני, בקוטר 60 ס"מ, לעומס בינוני, בעומקים שבין 1.26 מ' ל-1.75 מ'.</t>
    </r>
  </si>
  <si>
    <t>02.07.04.0003</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</si>
  <si>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תחתית חרושתית מבטון, מחברים גמישים מסוג "איטוביב" או ש"ע במספר לפי הצורך, תקרה טרומית בינונית ו/או מכסה על גבי חוליה קונית עליונה (ע"פ ת.י.) עם פתח מסגרת ומכסה ב-ב בינוני, בקוטר 60 ס"מ, לעומס בינוני, בעומקים שבין 1.76 מ' ל-2.25 מ'.</t>
    </r>
  </si>
  <si>
    <t>02.07.04.0004</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</si>
  <si>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תחתית חרושתית מבטון מחברים גמישים מסוג "איטוביב" או ש"ע במספר לפי הצורך, תקרה טרומית בינונית ו/או מכסה על גבי חוליה קונית עליונה (ע"פ ת.י.) עם פתח מסגרת ומכסה ב-ב בינוני, בקוטר 60 ס"מ, לעומס בינוני, בעומקים שבין 2.26 מ' ל-2.75 מ'.</t>
    </r>
  </si>
  <si>
    <t>02.07.04.0020</t>
  </si>
  <si>
    <r>
      <rPr>
        <sz val="11"/>
        <rFont val="Calibri"/>
      </rPr>
      <t>תוספת מחיר למערכת מושלמת לתא ביקורת וביצוע כל העבודה כנ"ל, אבל אספקה והתקנת מכסה כבד לעומס כבד (על גבי חוליה קונית עליונה), במקום מכסה לעומס בינוני.</t>
    </r>
  </si>
  <si>
    <t>02.07.04.0021</t>
  </si>
  <si>
    <r>
      <rPr>
        <sz val="11"/>
        <rFont val="Calibri"/>
      </rPr>
      <t>תוספת מחיר למערכת מושלמת לתא ביקורת וביצוע כל העבודה כנ"ל, אבל אספקה והתקנת תקרה טרומית כבדה עם מסגרת ומכסה בקוטר 60 ס"מ לעומס כבד, במקום תקרה עם מסגרת ומכסה לעומס בינוני.</t>
    </r>
  </si>
  <si>
    <t>02.07.04.0022</t>
  </si>
  <si>
    <r>
      <rPr>
        <sz val="11"/>
        <rFont val="Calibri"/>
      </rPr>
      <t>תוספת מחיר למערכת מושלמת לתא ביקורת וביצוע כל העבודה כנ"ל, אבל אספקה והתקנת תקרה טרומית כבדה עם מסגרת ומכסה בקוטר 60 ס"מ לעומס כבד במקום חוליה קונית עליונה ומכסה לעומס בינוני.</t>
    </r>
  </si>
  <si>
    <t>02.07.04.0023</t>
  </si>
  <si>
    <r>
      <rPr>
        <sz val="11"/>
        <rFont val="Calibri"/>
      </rPr>
      <t>תוספת מחיר למערכת מושלמת לתא ביקורת וביצוע כל העבודה כנ"ל, אבל אספקה והתקנת מכסה בינוני מברזל, יציקה עם סמל התאגיד בקוטר 60 ס"מ מתאים לעומס בינוני, במקום מכסה בקוטר 50 ס"מ, לעומס בינוני.</t>
    </r>
  </si>
  <si>
    <t>02.07.04.0024</t>
  </si>
  <si>
    <r>
      <rPr>
        <sz val="11"/>
        <rFont val="Calibri"/>
      </rPr>
      <t>תוספת מחיר למערכת מושלמת לתא ביקורת וביצוע כל העבודה כנ"ל, אבל אספקה והתקנת מכסה כבד מברזל יציקה עם סמל התאגיד בקוטר 60 ס"מ מתאים לעומס כבד, במקום מכסה לעומס בינוני.</t>
    </r>
  </si>
  <si>
    <t>02.07.04.0153</t>
  </si>
  <si>
    <r>
      <rPr>
        <sz val="11"/>
        <rFont val="Calibri"/>
      </rPr>
      <t>אספקה והנחת תקרה ומכסה, לשוחת מים / ביוב, בקוטר 100ס"מ, למשקל בינוני, במקום מכסה קיים כולל התאמה לגובה פני קרקע סופיים.</t>
    </r>
  </si>
  <si>
    <t>02.07.04.0154</t>
  </si>
  <si>
    <r>
      <rPr>
        <sz val="11"/>
        <rFont val="Calibri"/>
      </rPr>
      <t>תוספת עבור אספקה והנחת תקרה ומכסה, לשוחת מים / ביוב, בקוטר 100 ס"מ, ב.ב. כבד, במקום בינוני.</t>
    </r>
  </si>
  <si>
    <t>02.07.05</t>
  </si>
  <si>
    <t>אספקה והנחת שוחת בקרה, בקוטר 125.</t>
  </si>
  <si>
    <t>02.07.05.0000</t>
  </si>
  <si>
    <r>
      <rPr>
        <sz val="11"/>
        <rFont val="Calibri"/>
      </rPr>
      <t>הערה: מערכת רכיבים מושלמת לתא ביקורת, בעומקים שונים, עפ"י פרטים סטנדרטיים תוצרת וולפמן או שווה ערך מאושר, עיבוד הבנצ'יק או תחתית חרושתית מבטון, לרבות כל האטמים והאביזרים הנדרשים לחיבורי הצנרת. במקומות בהם יידרש תא בקרה מונוליטי (שוחה יצוקה חרושתית במפעל כיחידה אחת תחתית כולל חוליה עד פני התקרה) יתווספו 20% למחיר השוחה. בשוחות שעומקן מעל 4.25 מ', יבוצעו תקרות ביניים (פודסטים), לרבות מעקה וסולמות ירידה ושני פתחי אדם. המחיר לתוספות אלה כלול במחיר היחידה.</t>
    </r>
  </si>
  <si>
    <t>02.07.05.0001</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</si>
  <si>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 עד 125 ס"מ.</t>
    </r>
  </si>
  <si>
    <t>02.07.05.0002</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</si>
  <si>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בעומקים שבין 1.26 מ' ל-1.75 מ'.</t>
    </r>
  </si>
  <si>
    <t>02.07.05.0003</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</si>
  <si>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מזויין,שלבי ירידה, 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בעומקים שבין 1.76 מ' ל-2.25 מ'.</t>
    </r>
  </si>
  <si>
    <t>02.07.05.0004</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</si>
  <si>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מזויין,שלבי ירידה, 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בעומקים שבין 2.26 מ' ל-2.75 מ'.</t>
    </r>
  </si>
  <si>
    <t>02.07.05.0005</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</si>
  <si>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בעומקים שבין 2.76 מ' ל-3.25 מ'.</t>
    </r>
  </si>
  <si>
    <t>02.07.05.0006</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</si>
  <si>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בעומקים שבין 3.26 מ' ל-3.75 מ'.</t>
    </r>
  </si>
  <si>
    <t>02.07.05.0007</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</si>
  <si>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בעומקים שבין 3.76 מ' ל-4.25 מ'.</t>
    </r>
  </si>
  <si>
    <t>02.07.05.0008</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</si>
  <si>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בעומקים שבין 4.26 מ' ל-4.75 מ'.</t>
    </r>
  </si>
  <si>
    <t>02.07.05.0009</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</si>
  <si>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תחתית חרושתית מבטון, מחברים גמישים מסוג "איטוביב" או ש"ע במספר לפי הצורך, תקרה טרומית בנונית ו/או מכסה על גבי חוליה קונית עליונה (ע"פ ת.י.) עם פתח מסגרת ומכסה ב.ב. בינוני בקוטר 60 ס"מ מתאימים לעומס בינוני, בעומקים שבין 4.76 מ' ל-5.25 מ'.</t>
    </r>
  </si>
  <si>
    <t>02.07.05.0040</t>
  </si>
  <si>
    <t>02.07.05.0041</t>
  </si>
  <si>
    <t>02.07.05.0042</t>
  </si>
  <si>
    <r>
      <rPr>
        <sz val="11"/>
        <rFont val="Calibri"/>
      </rPr>
      <t>תוספת מחיר למערכת מושלמת לתא ביקורת וביצוע כל העבודה כנ"ל, אבל אספקה והתקנת תקרה טרומית כבדה עם מסגרת ומכסה בקוטר 60 ס"מ לעומס כבד, במקום שימוש בחוליה קונית עליונה ומכסה לעומס בינוני.</t>
    </r>
  </si>
  <si>
    <t>02.07.05.0043</t>
  </si>
  <si>
    <r>
      <rPr>
        <sz val="11"/>
        <rFont val="Calibri"/>
      </rPr>
      <t>תוספת מחיר למערכת מושלמת לתא ביקורת וביצוע כל העבודה כנ"ל, אבל אספקה והתקנת מכסה בינוני מברזל, יציקה עם סמל התאגיד בקוטר 60 ס"מ מתאים לעומס בינוני, במקום מכסה מבטון לעומס בינוני.</t>
    </r>
  </si>
  <si>
    <t>02.07.05.0044</t>
  </si>
  <si>
    <t>02.07.05.0155</t>
  </si>
  <si>
    <r>
      <rPr>
        <sz val="11"/>
        <rFont val="Calibri"/>
      </rPr>
      <t>אספקה והנחת תקרה ומכסה, לשוחת מים / ביוב, בקוטר 125ס"מ, למשקל בינוני, במקום מכסה קיים כולל התאמה לגובה פני קרקע סופיים.</t>
    </r>
  </si>
  <si>
    <t>02.07.05.0156</t>
  </si>
  <si>
    <r>
      <rPr>
        <sz val="11"/>
        <rFont val="Calibri"/>
      </rPr>
      <t>תוספת עבור אספקה והנחת תקרה ומכסה, לשוחת מים / ביוב, בקוטר 125 ס"מ, ב.ב. כבד, במקום בינוני.</t>
    </r>
  </si>
  <si>
    <t>02.07.06</t>
  </si>
  <si>
    <t>אספקה והנחת שוחת בקרה, בקוטר 150.</t>
  </si>
  <si>
    <t>02.07.06.0000</t>
  </si>
  <si>
    <r>
      <rPr>
        <sz val="11"/>
        <rFont val="Calibri"/>
      </rPr>
      <t>הערה: מערכת רכיבים מושלמת לתא ביקורת, בעומקים שונים, עפ"י פרטים סטנדרטיים תוצרת וולפמן או שווה ערך מאושר, תחתית יצוקה, לרבות כל האטמים והאביזרים הנדרשים לחיבורי הצנרת. במקומות בהם יידרש תא בקרה מונוליטי (שוחה יצוקה חרושתית במפעל כיחידה אחת תחתית כולל חוליה עד פני התקרה) יתווספו 20% למחיר השוחה.בשוחות שעומקן מעל 4.25 מ', יבוצעו תקרות ביניים (פודסטים), לרבות מעקה וסולמות ירידה ושני פתחי אדם. המחיר לתוספות אלה כלול במחיר היחידה.</t>
    </r>
  </si>
  <si>
    <t>02.07.06.0001</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</si>
  <si>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ירידה,עיבוד הבנצ'יק או תחתית חרושתית מבטון, מחברים גמישים מסוג "איטוביב" או ש"ע במספר לפי הצורך, מסגרת ומכסה בינוני בקוטר 60 ס"מ לעומס בינוני, בעומק עד 2.25 מ'.</t>
    </r>
  </si>
  <si>
    <t>02.07.06.0002</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</si>
  <si>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ירידה,עיבוד הבנצ'יק או תחתית חרושתית מבטון, מחברים גמישים מסוג "איטוביב" או ש"ע במספר לפי הצורך, מסגרת ומכסה בינוני בקוטר 60 ס"מ לעומס בינוני, בעומקים שבין 2.26 מ' ל-2.75 מ'.</t>
    </r>
  </si>
  <si>
    <t>02.07.06.0003</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</si>
  <si>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תחתית חרושתית מבטון, מחברים גמישים מסוג "איטוביב" או ש"ע במספר לפי הצורך, מסגרת ומכסה בינוני בקוטר 60 ס"מ לעומס בינוני, בעומקים שבין 2.76 מ' ל-3.25 מ'.</t>
    </r>
  </si>
  <si>
    <t>02.07.06.0004</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</si>
  <si>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תחתית חרושתית מבטון, מחברים גמישים מסוג "איטוביב" או ש"ע במספר לפי הצורך, מסגרת ומכסה בינוני בקוטר 60 ס"מ לעומס בינוני, בעומקים שבין 3.26 מ' ל-3.75 מ'.</t>
    </r>
  </si>
  <si>
    <t>02.07.06.0005</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</si>
  <si>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תחתית חרושתית מבטון, מחברים גמישים מסוג "איטוביב" או ש"ע במספר לפי הצורך, מסגרת ומכסה בינוני בקוטר 60 ס"מ לעומס בינוני, בעומקים שבין 3.76 מ' ל-4.25 מ'.</t>
    </r>
  </si>
  <si>
    <t>02.07.06.0006</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</si>
  <si>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והתקרה,עיבוד הבנצ'יק או תחתית חרושתית מבטון, סולם ירידה מפיברגלס /או נירוסטה, מחברים גמישים מסוג "איטוביב" או ש"ע במספר לפי הצורך, מסגרת ומכסה בינוני בקוטר 60 ס"מ לעומס בינוני, בעומקים שבין 4.26 מ' ל-4.75 מ'.</t>
    </r>
  </si>
  <si>
    <t>02.07.06.0007</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</si>
  <si>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והתקרה,עיבוד הבנצ'יק או תחתית חרושתית מבטון, סולם ירידה מפיברגלס /או נירוסטה, מחברים גמישים מסוג "איטוביב" או ש"ע במספר לפי הצורך, מסגרת ומכסה בינוני בקוטר 60 ס"מ לעומס בינוני, בעומקים שבין 4.76 מ' ל-5.25 מ'.</t>
    </r>
  </si>
  <si>
    <t>02.07.06.0008</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</si>
  <si>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והתקרה,עיבוד הבנצ'יק או תחתית חרושתית מבטון, סולם ירידה מפיברגלס /או נירוסטה, מחברים גמישים מסוג "איטוביב" או ש"ע במספר לפי הצורך, מסגרת ומכסה בינוני בקוטר 60 ס"מ לעומס בינוני, בעומקים שבין 5.26 מ' ל-5.75 מ'.</t>
    </r>
  </si>
  <si>
    <t>02.07.06.0009</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</si>
  <si>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עיבוד הבנצ'יק או תחתית חרושתית מבטון, סולם ירידה מפיברגלס /או נירוסטה, מחברים גמישים מסוג "איטוביב" או ש"ע במספר לפי הצורך, מסגרת ומכסה בינוני בקוטר 60 ס"מ לעומס בינוני, בעומקים שבין 5.76 מ' ל-6.25 מ'.</t>
    </r>
  </si>
  <si>
    <t>02.07.06.0040</t>
  </si>
  <si>
    <r>
      <rPr>
        <sz val="11"/>
        <rFont val="Calibri"/>
      </rPr>
      <t>תוספת מחיר למערכת מושלמת לתא ביקורת וביצוע כל העבודה כנ"ל, אבל אספקה והתקנת מכסה כבד לעומס כבד (על גבי חוליה עליונה), במקום מכסה לעומס בינוני.</t>
    </r>
  </si>
  <si>
    <t>02.07.06.0041</t>
  </si>
  <si>
    <r>
      <rPr>
        <sz val="11"/>
        <rFont val="Calibri"/>
      </rPr>
      <t>תוספת מחיר למערכת מושלמת לתא ביקורת וביצוע כל העבודה כנ"ל, אבל אספקה והתקנת תקרה טרומית כבדה עם מסגרת ומכסה בקוטר 60 ס"מ, לעומס כבד, במקום תקרה עם מסגרת ומכסה לעומס בינוני.</t>
    </r>
  </si>
  <si>
    <t>02.07.06.0042</t>
  </si>
  <si>
    <r>
      <rPr>
        <sz val="11"/>
        <rFont val="Calibri"/>
      </rPr>
      <t>תוספת מחיר למערכת מושלמת לתא ביקורת וביצוע כל העבודה כנ"ל, אבל אספקה והתקנת תקרה טרומית כבדה עם מסגרת ומכסה בקוטר 60 ס"מ, לעומס כבד, במקום שימוש בחוליה קונית עליונה ומכסה לעומס בינוני.</t>
    </r>
  </si>
  <si>
    <t>02.07.06.0043</t>
  </si>
  <si>
    <r>
      <rPr>
        <sz val="11"/>
        <rFont val="Calibri"/>
      </rPr>
      <t>תוספת מחיר למערכת מושלמת לתא ביקורת וביצוע כל העבודה כנ"ל, אבל אספקה והתקנת מכסה בינוני מברזל, יציקה עם סמל התאגיד בקוטר 60 ס"מ, מתאים לעומס בינוני, במקום מכסה מבטון, לעומס בינוני.</t>
    </r>
  </si>
  <si>
    <t>02.07.06.0044</t>
  </si>
  <si>
    <r>
      <rPr>
        <sz val="11"/>
        <rFont val="Calibri"/>
      </rPr>
      <t>תוספת מחיר למערכת מושלמת לתא ביקורת וביצוע כל העבודה כנ"ל, אבל אספקה והתקנת מכסה כבד מברזל יציקה עם סמל התאגיד בקוטר 60 ס"מ, מתאים לעומס כבד, במקום מכסה לעומס בינוני.</t>
    </r>
  </si>
  <si>
    <t>02.07.06.0157</t>
  </si>
  <si>
    <r>
      <rPr>
        <sz val="11"/>
        <rFont val="Calibri"/>
      </rPr>
      <t>אספקה והנחת תקרה ומכסה, לשוחת מים / ביוב, בקוטר 150ס"מ, למשקל בינוני, במקום מכסה קיים כולל התאמה לגובה פני קרקע סופיים.</t>
    </r>
  </si>
  <si>
    <t>02.07.06.0158</t>
  </si>
  <si>
    <r>
      <rPr>
        <sz val="11"/>
        <rFont val="Calibri"/>
      </rPr>
      <t>תוספת עבור אספקה והנחת תקרה ומכסה, לשוחת מים / ביוב, בקוטר 150 ס"מ, ב.ב. כבד, במקום בינוני.</t>
    </r>
  </si>
  <si>
    <t>02.07.07</t>
  </si>
  <si>
    <t>אספקה והתקנת מפרידי שומן.</t>
  </si>
  <si>
    <t>02.07.07.0001</t>
  </si>
  <si>
    <r>
      <rPr>
        <sz val="11"/>
        <rFont val="Calibri"/>
      </rPr>
      <t>מיכל הפרדה מפוליאתילן בנפח 3,600 ליטר כניסה/יציאה "4, תוצרת "רוטוניב" או ש"ע לרבות כל עבודות העפר, האביזרים והמכסים.</t>
    </r>
  </si>
  <si>
    <t>02.07.07.0002</t>
  </si>
  <si>
    <r>
      <rPr>
        <sz val="11"/>
        <rFont val="Calibri"/>
      </rPr>
      <t>מיכל הפרדה מפוליאתילן בנפח 5,200 ליטר כניסה/יציאה "4, תוצרת "רוטוניב" או ש"ע לרבות כל עבודות העפר, האביזרים והמכסים.</t>
    </r>
  </si>
  <si>
    <t>02.07.07.0003</t>
  </si>
  <si>
    <r>
      <rPr>
        <sz val="11"/>
        <rFont val="Calibri"/>
      </rPr>
      <t>מיכל הפרדה מפוליאתילן בנפח 6,900 ליטר כניסה/יציאה "4, תוצרת "רוטוניב" או ש"ע לרבות כל עבודות העפר, האביזרים והמכסים.</t>
    </r>
  </si>
  <si>
    <t>02.07.07.0004</t>
  </si>
  <si>
    <r>
      <rPr>
        <sz val="11"/>
        <rFont val="Calibri"/>
      </rPr>
      <t>מיכל הפרדה מפוליאתילן בנפח 8,500 ליטר כניסה/יציאה "4, תוצרת "רוטוניב" או ש"ע לרבות כל עבודות העפר, האביזרים והמכסים.</t>
    </r>
  </si>
  <si>
    <t>02.07.07.0010</t>
  </si>
  <si>
    <r>
      <rPr>
        <sz val="11"/>
        <rFont val="Calibri"/>
      </rPr>
      <t>בניית בור הפרדה, מבטון מזויין, במידות פנים 2.0/1.0 מ' ובעומק נוזל של 1.20 מ', כולל ביצוע כל העבודות הנלוות, חפירה, חציבה, ביסוס, מילוי ואספקת כל האביזרים והמכסים, לפי פרט טכני, כולל חיבורים בכניסה וביציאה מהמפריד.</t>
    </r>
  </si>
  <si>
    <t>02.07.07.0020</t>
  </si>
  <si>
    <r>
      <rPr>
        <sz val="11"/>
        <rFont val="Calibri"/>
      </rPr>
      <t>בניית בור הפרדה, מבטון מזויין, במידות פנים 3.0/1.0 מ' ובעומק נוזל של 1.20 מ', כולל ביצוע כל העבודות הנלוות, חפירה, חציבה, ביסוס, מילוי ואספקת כל האביזרים והמכסים, לפי פרט טכני, כולל חיבורים בכניסה וביציאה מהמפריד.</t>
    </r>
  </si>
  <si>
    <t>02.07.07.0030</t>
  </si>
  <si>
    <r>
      <rPr>
        <sz val="11"/>
        <rFont val="Calibri"/>
      </rPr>
      <t>בניית בור הפרדה, מבטון מזויין, במידות פנים 4.0/1.0 מ' ובעומק נוזל של 1.20 מ', כולל ביצוע כל העבודות הנלוות, חפירה, חציבה, ביסוס, מילוי ואספקת כל האביזרים והמכסים, לפי פרט טכני, כולל חיבורים בכניסה וביציאה מהמפריד.</t>
    </r>
  </si>
  <si>
    <t>02.07.07.0041</t>
  </si>
  <si>
    <r>
      <rPr>
        <sz val="11"/>
        <rFont val="Calibri"/>
      </rPr>
      <t>אספקה והתקנת מפריד שומן, במידות פני 0.75 מ' 1.53 X מ', בעומק נוזל של 0.90 מ', לרבות כל עבודות העפר, האביזרים והמכסים. עובי דפנות ורצפת הבור 15 ס"מ.</t>
    </r>
  </si>
  <si>
    <t>02.07.07.0042</t>
  </si>
  <si>
    <r>
      <rPr>
        <sz val="11"/>
        <rFont val="Calibri"/>
      </rPr>
      <t>אספקה והתקנת מפריד שומן, במידות פנים 1.00 מ' 2.47 X מ', בעומק נוזל של 0.90 מ', לרבות כל עבודות העפר, האביזרים והמכסים. עובי דפנות ורצפת הבור 15 ס"מ.</t>
    </r>
  </si>
  <si>
    <t>02.07.07.0043</t>
  </si>
  <si>
    <r>
      <rPr>
        <sz val="11"/>
        <rFont val="Calibri"/>
      </rPr>
      <t>אספקה והתקנת מפריד שומן, במידות פנים 1.25 מ' 3.04 X מ', בעומק נוזל של 1.00 מ', לרבות כל עבודות העפר, האביזרים והמכסים. עובי דפנות ורצפת הבור 15 ס"מ.</t>
    </r>
  </si>
  <si>
    <t>02.07.07.0044</t>
  </si>
  <si>
    <r>
      <rPr>
        <sz val="11"/>
        <rFont val="Calibri"/>
      </rPr>
      <t>אספקה והתקנת מפריד שומן, במידות פנים 1.25 מ' 4.10 X מ', בעומק נוזל של 1.00 מ', לרבות כל עבודות העפר, האביזרים והמכסים. עובי דפנות ורצפת הבור 15 ס"מ.</t>
    </r>
  </si>
  <si>
    <t>02.07.07.0045</t>
  </si>
  <si>
    <r>
      <rPr>
        <sz val="11"/>
        <rFont val="Calibri"/>
      </rPr>
      <t>מיכל הפרדה מבטון מזוין ב-40 כיחידה מושלמת להתקנה במידות חוץ 2.00/1.60/1.92 מ' תוצרת וולפמן או שווה ערך, נפח נוזלי פעיל 2700 ליטר, מצופה מבפנים בצבע אפוקסי לרבות אביזרים פנימיים, מכסה ב.ב קוטר 60 ס"מ לעומס B125 וכל עבודות העפר הנדרשות.</t>
    </r>
  </si>
  <si>
    <t>02.07.07.0046</t>
  </si>
  <si>
    <r>
      <rPr>
        <sz val="11"/>
        <rFont val="Calibri"/>
      </rPr>
      <t>מיכל הפרדה מבטון מזוין ב-40 כיחידה מושלמת להתקנה במידות חוץ 3.00/1.60/1.92 מ' תוצרת וולפמן או שווה ערך, נפח נוזלי פעיל 4500 ליטר, מצופה מבפנים בצבע אפוקסי לרבות אביזרים פנימיים, מכסה ב.ב קוטר 60 ס"מ לעומס B125 וכל עבודות העפר הנדרשות.</t>
    </r>
  </si>
  <si>
    <t>02.07.07.0047</t>
  </si>
  <si>
    <r>
      <rPr>
        <sz val="11"/>
        <rFont val="Calibri"/>
      </rPr>
      <t>מיכל הפרדה מבטון מזוין ב-40 כיחידה מושלמת להתקנה במידות חוץ 4.00/1.60/1.92 מ' תוצרת וולפמן או שווה ערך, נפח נוזלי פעיל 6000 ליטר, מצופה מבפנים בצבע אפוקסי לרבות אביזרים פנימיים, מכסה ב.ב קוטר 60 ס"מ לעומס B125 וכל עבודות העפר הנדרשות.</t>
    </r>
  </si>
  <si>
    <t>02.07.07.0048</t>
  </si>
  <si>
    <r>
      <rPr>
        <sz val="11"/>
        <rFont val="Calibri"/>
      </rPr>
      <t>מיכל הפרדה מבטון מזוין ב-40 כיחידה מושלמת להתקנה במידות חוץ 3.93/1.95/2.26 מ' תוצרת וולפמן או שווה ערך, נפח נוזלי פעיל 8000 ליטר, מצופה מבפנים בצבע אפוקסי לרבות אביזרים פנימיים, מכסה ב.ב קוטר 60 ס"מ לעומס B125 וכל עבודות העפר הנדרשות.</t>
    </r>
  </si>
  <si>
    <t>02.08</t>
  </si>
  <si>
    <t>תאי בקרה - עבודות משלימות.</t>
  </si>
  <si>
    <t>02.08.01</t>
  </si>
  <si>
    <t>תאי בקרה וצנרת פלדה - עבודות משלימות.</t>
  </si>
  <si>
    <t>02.08.01.0001</t>
  </si>
  <si>
    <r>
      <rPr>
        <sz val="11"/>
        <rFont val="Calibri"/>
      </rPr>
      <t>הערה: על הקבלן לכלול בהצעתו, במחירי היחידה השונים, פינוי בטונדות ו/או כל מחסום ו/או כל מטרד, לצורך טיפול בשוחות הביוב הקיימות, פרוק, ניקיון השוחות, התגברות על כל המכשולים והחזרת המצב לקדמותו.</t>
    </r>
  </si>
  <si>
    <t>02.08.01.0002</t>
  </si>
  <si>
    <r>
      <rPr>
        <sz val="11"/>
        <rFont val="Calibri"/>
      </rPr>
      <t>התחברות לשוחת ביקורת קיימת פעילה בקטרים שונים ובעומקים שונים, עבור צינור, בקוטר עד 160 מ"מ, בכל עומק לרבות חפירה בצמוד לשוחה, כולל טיפול בזרימה קיימת שאיבות הטיית שפכים, חציבה בדופן השוחה והתקנת מחבר חדש לשוחה, ביצוע מחודש של העיבודים, הקפדה על כל אמצעי הזהירות הדרושים והחזרת מצב השטח לקדמותו, קומפלט.</t>
    </r>
  </si>
  <si>
    <t>02.08.01.0003</t>
  </si>
  <si>
    <r>
      <rPr>
        <sz val="11"/>
        <rFont val="Calibri"/>
      </rPr>
      <t>התחברות לשוחת ביקורת קיימת פעילה בקטרים שונים ובעומקים שונים, עבור צינור, בקוטר מעל 160 מ"מ ועד 250 מ"מ, בכל עומק לרבות חפירה בצמוד לשוחה, כולל טיפול בזרימה קיימת שאיבות, הטיית שפכים חציבה בדופן השוחה והתקנת מחבר חדש לשוחה, ביצוע מחודש של העיבודים, הקפדה על כל אמצעי הזהירות הדרושים והחזרת מצב השטח לקדמותו, קומפלט.</t>
    </r>
  </si>
  <si>
    <t>02.08.01.0004</t>
  </si>
  <si>
    <r>
      <rPr>
        <sz val="11"/>
        <rFont val="Calibri"/>
      </rPr>
      <t>התחברות לשוחת ביקורת קיימת פעילה בקטרים שונים ובעומקים שונים, עבור צינור, בקוטר מעל 250 מ"מ ועד 400 מ"מ, בכל עומק לרבות חפירה בצמוד לשוחה, כולל טיפול בזרימה קיימת שאיבות הטיית שפכים, חצוב בדופן השוחה והתקנת מחבר חדש לשוחה, ביצוע מחודש של העיבודים, הקפדה על כל אמצעי הזהירות הדרושים והחזרת מצב השטח לקדמותו, קומפלט.</t>
    </r>
  </si>
  <si>
    <t>02.08.01.0005</t>
  </si>
  <si>
    <r>
      <rPr>
        <sz val="11"/>
        <rFont val="Calibri"/>
      </rPr>
      <t>התחברות לשוחת ביקורת קיימת פעילה בקטרים שונים ובעומקים שונים, עבור צינור, בקוטר 630 מ"מ, בכל עומק לרבות חפירה בצמוד לשוחה, כולל טיפול בזרימה קיימת שאיבות הטיית שפכים, חצוב בדופן השוחה והתקנת מחבר חדש לשוחה, ביצוע מחודש של העיבודים, הקפדה על כל אמצעי הזהירות הדרושים והחזרת מצב השטח לקדמותו, קומפלט.</t>
    </r>
  </si>
  <si>
    <t>02.08.01.0006</t>
  </si>
  <si>
    <r>
      <rPr>
        <sz val="11"/>
        <rFont val="Calibri"/>
      </rPr>
      <t>ביטול תא ביקורת מבטון יצוק באתר או בטון טרום, במידות עד 100/100 ס"מ, או קוטר 100 ס"מ, בכל עומק. המחיר כולל : עבודות העפר הדרושות, שאיבת נוזלים, פרוק כביש ומדרכה,פירוק השוחה לכל העומק, סתימת התחברויות קיימות, מילוי חוזר מבוקר ומהודק בשכבות, החזרת השטח לקדמותו, פינוי פסולת לאתר פינוי פסולת מאושר על ידי משרד לאיכות הסביבה.</t>
    </r>
  </si>
  <si>
    <t>02.08.01.0007</t>
  </si>
  <si>
    <r>
      <rPr>
        <sz val="11"/>
        <rFont val="Calibri"/>
      </rPr>
      <t>ביטול תא בביוב, בור סופג או בור רקב, מבטון יצוק באתר או בטון טרום, במידות עד 150/150 ס"מ, או קוטר 150 ס"מ, בכל עומק, המחיר כולל : עבודות העפר הדרושות, שאיבת נוזלים, פרוק כביש ומדרכה, פרוק שוחה לכל עומק, סתימת התחברויות קיימות, מילוי חוזר מבוקר ומהודק בשכבות, החזרת השטח לקדמותו, פינוי פסולת לאתר פינוי פסולת מאושר על ידי משרד לאיכות הסביבה.</t>
    </r>
  </si>
  <si>
    <t>02.08.01.0008</t>
  </si>
  <si>
    <r>
      <rPr>
        <sz val="11"/>
        <rFont val="Calibri"/>
      </rPr>
      <t>ביטול תא ביוב, בור סופג או בור רקב, מבטון יצוק באתר או בטון טרום, במידות עד 300/300 ס"מ, או קוטר 3.0 מ', לכל עומק המחיר כולל :פירוק תקרה ומכסה ויציקה מסביב, עבודות העפר הדרושות, שאיבת נוזלים, פרוק כביש ומדרכה, פרוק שוחה לכל עומק, סתימת התחברויות קיימות, מילוי חוזר מבוקר ומהודק בשכבות, החזרת השטח לקדמותו, פינוי פסולת לאתר פינוי פסולת מאושר על ידי משרד לאיכות הסביבה.</t>
    </r>
  </si>
  <si>
    <t>02.08.01.0010</t>
  </si>
  <si>
    <r>
      <rPr>
        <sz val="11"/>
        <rFont val="Calibri"/>
      </rPr>
      <t>תוספת עבור פרוק בור רקב או בור סופג קיים והתקנת שוחת בקרה חדשה (תוספת למחיר התקנת השוחה) במקומה כולל התחברות לצנרת קיימת וכל העבודות כנדרש.</t>
    </r>
  </si>
  <si>
    <t>02.08.01.0012</t>
  </si>
  <si>
    <r>
      <rPr>
        <sz val="11"/>
        <rFont val="Calibri"/>
      </rPr>
      <t>אספקה והתקנת תא השקטה לפי פרט מחוליות טרומיות, בקוטר 125 ס"מ, כולל תקרה ומכסה, בקוטר 60 ס"מ, כבד (לעומס כבד) מב.ב עם סמל ושם הרשות ויעוד המכסה לביוב בעומק עד 2.25 מ'.</t>
    </r>
  </si>
  <si>
    <t>02.08.01.0013</t>
  </si>
  <si>
    <r>
      <rPr>
        <sz val="11"/>
        <rFont val="Calibri"/>
      </rPr>
      <t>אספקה והתקנת תא השקטה לפי פרט מחוליות טרומיות, בקוטר 150 ס"מ, כולל תקרה ומכסה, בקוטר 60 ס"מ, כבד (לעומס כבד) מב.ב עם סמל ושם הרשות ויעוד המכסה לביוב בעומק עד 2.25 מ'.</t>
    </r>
  </si>
  <si>
    <t>02.08.01.0014</t>
  </si>
  <si>
    <r>
      <rPr>
        <sz val="11"/>
        <rFont val="Calibri"/>
      </rPr>
      <t>איטום שוחת ביוב קיימת, עד קוטר 100 ס"מ, שנמצאה לא אטומה, ע"י שימוש בחומרי איטום עפ"י המלצות היצרנים ובדיקה איטום חוזרת עד להשגת אטימות משולמת בשוחה.</t>
    </r>
  </si>
  <si>
    <t>02.08.01.0015</t>
  </si>
  <si>
    <r>
      <rPr>
        <sz val="11"/>
        <rFont val="Calibri"/>
      </rPr>
      <t>איטום שוחת ביוב קיימת, מקוטר 125 ס"מ, עד קוטר 150 ס"מ, שנמצאה לא אטומה, ע"י שימוש בחומרי איטום עפ"י המלצות היצרנים ובדיקה איטום חוזרת עד להשגת אטימות משולמת בשוחה.</t>
    </r>
  </si>
  <si>
    <t>02.08.01.0016</t>
  </si>
  <si>
    <r>
      <rPr>
        <sz val="11"/>
        <rFont val="Calibri"/>
      </rPr>
      <t>תיקון בטון פגום טיוח ואיטום של שוחה קיימת, עד קוטר 100 ס"מ, כולל סתימת מרווח בין תקרת שוחה קיימת לחוליה עליונה, בבטון.</t>
    </r>
  </si>
  <si>
    <t>02.08.01.0017</t>
  </si>
  <si>
    <r>
      <rPr>
        <sz val="11"/>
        <rFont val="Calibri"/>
      </rPr>
      <t>הוספת חוליה טרומית עד קוטר 100, עד גובה 100 ס"מ, כולל כל העבודות הנדרשות.</t>
    </r>
  </si>
  <si>
    <t>02.08.01.0018</t>
  </si>
  <si>
    <r>
      <rPr>
        <sz val="11"/>
        <rFont val="Calibri"/>
      </rPr>
      <t>תיקון בטון פגום טיוח ואיטום של שוחה קיימת, מקוטר 125 ס"מ, עד קוטר 150 ס"מ, כולל סתימת מרווח בין תקרת שוחה קיימת לחוליה עליונה, בבטון.</t>
    </r>
  </si>
  <si>
    <t>02.08.01.0021</t>
  </si>
  <si>
    <r>
      <rPr>
        <sz val="11"/>
        <rFont val="Calibri"/>
      </rPr>
      <t>הוספת חוליה טרומית בקוטר 100, עד קוטר 150 ס"מ, עד גובה 100ולל ס"מ, כולל כל העבודות הנדרשות.</t>
    </r>
  </si>
  <si>
    <t>02.08.01.0022</t>
  </si>
  <si>
    <r>
      <rPr>
        <sz val="11"/>
        <rFont val="Calibri"/>
      </rPr>
      <t>החלפת חוליה טרומית קיימת, עד קוטר 100 ובכל עומק כלשהו, בשוחת ביוב קיימת, בחוליה חדשה בקוטר זהה, כולל כל העבודות הנדרשות להשלמת העבודה.</t>
    </r>
  </si>
  <si>
    <t>02.08.01.0023</t>
  </si>
  <si>
    <r>
      <rPr>
        <sz val="11"/>
        <rFont val="Calibri"/>
      </rPr>
      <t>החלפת חוליה טרומית קיימת, מקוטר 125 ס"מ, עד קוטר 150 ס"מ ובכל עומק כלשהו, בשוחת ביוב קיימת, בחוליה חדשה בקוטר זהה, כולל כל העבודות הנדרשות להשלמת העבודה.</t>
    </r>
  </si>
  <si>
    <t>02.08.01.0024</t>
  </si>
  <si>
    <r>
      <rPr>
        <sz val="11"/>
        <rFont val="Calibri"/>
      </rPr>
      <t>תוספת לתא בקרה מבטון, עבור סולם פיברגלס עם כלוב הגנה, לכל מ"א שוחה.</t>
    </r>
  </si>
  <si>
    <t>02.08.01.0025</t>
  </si>
  <si>
    <r>
      <rPr>
        <sz val="11"/>
        <rFont val="Calibri"/>
      </rPr>
      <t>החלפת שלבי ירידה קיימים ממתכת, בשלבים פלסטיים, עם ליבת פלדה.</t>
    </r>
  </si>
  <si>
    <t>02.08.01.0026</t>
  </si>
  <si>
    <r>
      <rPr>
        <sz val="11"/>
        <rFont val="Calibri"/>
      </rPr>
      <t>הוספת שלבי ירידה פלסטיים, עם ליבת פלדה.</t>
    </r>
  </si>
  <si>
    <t>02.08.01.0027</t>
  </si>
  <si>
    <r>
      <rPr>
        <sz val="11"/>
        <rFont val="Calibri"/>
      </rPr>
      <t>אספקה והתקנת מחבר שוחה, דגם "איטוטיב" או "פורשדה" או שווה ערך מאושר בכל קוטר, בתא קיים.</t>
    </r>
  </si>
  <si>
    <t>02.08.01.0028</t>
  </si>
  <si>
    <r>
      <rPr>
        <sz val="11"/>
        <rFont val="Calibri"/>
      </rPr>
      <t>ביצוע הכנה בתא בקרה קיים, בכל קוטר ובכל עומק, לחיבור קו ביוב בעתיד.</t>
    </r>
  </si>
  <si>
    <t>02.08.01.0033</t>
  </si>
  <si>
    <r>
      <rPr>
        <sz val="11"/>
        <rFont val="Calibri"/>
      </rPr>
      <t>פרוק "בנצ'יק" קיים פגום ובנייתו מחדש, לשוחות עד קוטר 1.25 מ', כולל ניקיון פנימי.</t>
    </r>
  </si>
  <si>
    <t>02.08.01.0034</t>
  </si>
  <si>
    <r>
      <rPr>
        <sz val="11"/>
        <rFont val="Calibri"/>
      </rPr>
      <t>פרוק "בנצ'יק" קיים פגום ובנייתו מחדש, לשוחות עד קוטר 1.50 מ', כולל ניקיון פנימי.</t>
    </r>
  </si>
  <si>
    <t>02.08.01.0035</t>
  </si>
  <si>
    <r>
      <rPr>
        <sz val="11"/>
        <rFont val="Calibri"/>
      </rPr>
      <t>יציקת תחתית, לשוחה קיימת, עד קוטר 1.00 מ', כולל ביצוע "בנצ'יק", כולל ניקיון פנימי.</t>
    </r>
  </si>
  <si>
    <t>02.08.01.0036</t>
  </si>
  <si>
    <r>
      <rPr>
        <sz val="11"/>
        <rFont val="Calibri"/>
      </rPr>
      <t>יציקת תחתית, לשוחה קיימת, עד קוטר 1.50 מ', כולל ביצוע "בנצ'יק", כולל ניקיון פנימי.</t>
    </r>
  </si>
  <si>
    <t>02.08.01.0037</t>
  </si>
  <si>
    <r>
      <rPr>
        <sz val="11"/>
        <rFont val="Calibri"/>
      </rPr>
      <t>ביצוע עיבוד קרקעית חדשה, בתא קיים, כולל מילוי בטון בקרקעית (הסעיף יתומחר כאשר לא מדובר החיבור לשוחה קיימת).</t>
    </r>
  </si>
  <si>
    <t>02.08.01.0038</t>
  </si>
  <si>
    <r>
      <rPr>
        <sz val="11"/>
        <rFont val="Calibri"/>
      </rPr>
      <t>הערה: עד קוטר "16 מחיר המחברים כלולים במחיר השוחה.</t>
    </r>
  </si>
  <si>
    <t>02.08.01.0039</t>
  </si>
  <si>
    <r>
      <rPr>
        <sz val="11"/>
        <rFont val="Calibri"/>
      </rPr>
      <t>אספקה והתקנת מחבר שוחה, בקוטר "18, דגם "איטוטיב" או "פורשדה" או שווה ערך מאושר.</t>
    </r>
  </si>
  <si>
    <t>02.08.01.0040</t>
  </si>
  <si>
    <r>
      <rPr>
        <sz val="11"/>
        <rFont val="Calibri"/>
      </rPr>
      <t>אספקה והתקנת מחבר שוחה, בקוטר "20, דגם "איטוטיב" או "פורשדה" או שווה ערך מאושר.</t>
    </r>
  </si>
  <si>
    <t>02.08.01.0042</t>
  </si>
  <si>
    <r>
      <rPr>
        <sz val="11"/>
        <rFont val="Calibri"/>
      </rPr>
      <t>דרסר התפשטות (ארוך), בקוטר "16, על צינור פלדה הגלוי.</t>
    </r>
  </si>
  <si>
    <t>02.08.01.0043</t>
  </si>
  <si>
    <r>
      <rPr>
        <sz val="11"/>
        <rFont val="Calibri"/>
      </rPr>
      <t>דרסר התפשטות (ארוך), בקוטר "18, על צינור פלדה הגלוי.</t>
    </r>
  </si>
  <si>
    <t>02.08.01.0046</t>
  </si>
  <si>
    <r>
      <rPr>
        <sz val="11"/>
        <rFont val="Calibri"/>
      </rPr>
      <t>אספקה והתקנת פתח ביקורת, בקוטר "6, על צינור גלוי מפלדה, לרבות מסעף אוגן ואוגן עיוור "6 ושרשרת.</t>
    </r>
  </si>
  <si>
    <t>02.08.01.0047</t>
  </si>
  <si>
    <r>
      <rPr>
        <sz val="11"/>
        <rFont val="Calibri"/>
      </rPr>
      <t>אספקה והתקנת פתח ביקורת, בקוטר "8, על צינור גלוי מפלדה, לרבות מסעף אוגן ואוגן עיוור "8 ושרשרת.</t>
    </r>
  </si>
  <si>
    <t>02.08.01.0048</t>
  </si>
  <si>
    <r>
      <rPr>
        <sz val="11"/>
        <rFont val="Calibri"/>
      </rPr>
      <t>אספקה והתקנת פתח ביקורת, בקוטר "10, על צינור גלוי מפלדה, לרבות מסעף אוגן ואוגן עיוור "10 ושרשרת.</t>
    </r>
  </si>
  <si>
    <t>02.08.01.0049</t>
  </si>
  <si>
    <r>
      <rPr>
        <sz val="11"/>
        <rFont val="Calibri"/>
      </rPr>
      <t>אספקה והתקנת פתח ביקורת, בקוטר "12, על צינור גלוי מפלדה, לרבות מסעף אוגן ואוגן עיוור "12 ושרשרת.</t>
    </r>
  </si>
  <si>
    <t>02.08.01.0050</t>
  </si>
  <si>
    <r>
      <rPr>
        <sz val="11"/>
        <rFont val="Calibri"/>
      </rPr>
      <t>אספקת/התקנת עמוד סימון בקוטר "4, לקוי ביוב מפלדה מגולוונת, בעל צבע עליון כחול לבן, כולל יסוד בטון ושלט כיתוב וסימון.</t>
    </r>
  </si>
  <si>
    <t>02.08.01.0051</t>
  </si>
  <si>
    <r>
      <rPr>
        <sz val="11"/>
        <rFont val="Calibri"/>
      </rPr>
      <t>כנ"ל תוספת למחיר לאספקה והתקנת עמוד הגנה, בקוטר "4,(המחיר כולל מילוי בטון וסיומו בפקק)</t>
    </r>
  </si>
  <si>
    <t>02.08.01.0052</t>
  </si>
  <si>
    <r>
      <rPr>
        <sz val="11"/>
        <rFont val="Calibri"/>
      </rPr>
      <t>אספקה והתקנת יחידות רכיבים של "מתאמי אביב", לייצוב והגבהת מכסה עגול, בקוטר 50 ס"מ, עד לגובה של 10 ס"מ.</t>
    </r>
  </si>
  <si>
    <t>02.08.01.0053</t>
  </si>
  <si>
    <r>
      <rPr>
        <sz val="11"/>
        <rFont val="Calibri"/>
      </rPr>
      <t>אספקה והתקנת יחידות רכיבים של "מתאמי אביב", לייצוב והגבהת מכסה עגול, בקוטר 50 ס"מ, עד לגובה של 15 ס"מ.</t>
    </r>
  </si>
  <si>
    <t>02.08.01.0054</t>
  </si>
  <si>
    <r>
      <rPr>
        <sz val="11"/>
        <rFont val="Calibri"/>
      </rPr>
      <t>אספקה והתקנת יחידות רכיבים של "מתאמי אביב", לייצוב והגבהת מכסה עגול, בקוטר 50 ס"מ, עד לגובה של 20 ס"מ.</t>
    </r>
  </si>
  <si>
    <t>02.08.01.0055</t>
  </si>
  <si>
    <r>
      <rPr>
        <sz val="11"/>
        <rFont val="Calibri"/>
      </rPr>
      <t>אספקה והתקנת יחידות רכיבים של "מתאמי אביב", לייצוב והגבהת מכסה עגול, בקוטר 60 ס"מ, עד לגובה של 10 ס"מ.</t>
    </r>
  </si>
  <si>
    <t>02.08.01.0056</t>
  </si>
  <si>
    <r>
      <rPr>
        <sz val="11"/>
        <rFont val="Calibri"/>
      </rPr>
      <t>אספקה והתקנת יחידות רכיבים של "מתאמי אביב", לייצוב והגבהת מכסה עגול, בקוטר 60 ס"מ, עד לגובה של 15 ס"מ.</t>
    </r>
  </si>
  <si>
    <t>02.08.01.0057</t>
  </si>
  <si>
    <r>
      <rPr>
        <sz val="11"/>
        <rFont val="Calibri"/>
      </rPr>
      <t>אספקה והתקנת יחידות רכיבים של "מתאמי אביב", לייצוב והגבהת מכסה עגול, בקוטר 60 ס"מ, עד לגובה של 20 ס"מ.</t>
    </r>
  </si>
  <si>
    <t>02.08.01.0058</t>
  </si>
  <si>
    <r>
      <rPr>
        <sz val="11"/>
        <rFont val="Calibri"/>
      </rPr>
      <t>אספקה והתקנת אל חוזר לביוב דגם דלמר בקוטר 110 מ"מ.</t>
    </r>
  </si>
  <si>
    <t>02.08.01.0059</t>
  </si>
  <si>
    <r>
      <rPr>
        <sz val="11"/>
        <rFont val="Calibri"/>
      </rPr>
      <t>אספקה והתקנת אל חוזר לביוב דגם דלמר בקוטר 160 מ"מ.</t>
    </r>
  </si>
  <si>
    <t>02.08.01.0060</t>
  </si>
  <si>
    <r>
      <rPr>
        <sz val="11"/>
        <rFont val="Calibri"/>
      </rPr>
      <t>אספקה והתקנת אל חוזר לביוב דגם דלמר בקוטר 200 מ"מ.</t>
    </r>
  </si>
  <si>
    <t>02.08.01.0062</t>
  </si>
  <si>
    <r>
      <rPr>
        <sz val="11"/>
        <rFont val="Calibri"/>
      </rPr>
      <t>צנרת PVC, בחיבורי ניפלים</t>
    </r>
  </si>
  <si>
    <t>02.08.01.0063</t>
  </si>
  <si>
    <r>
      <rPr>
        <sz val="11"/>
        <rFont val="Calibri"/>
      </rPr>
      <t>הכנה לחיבור בעתיד, בקוטר 160/110, בכל עומק, לרבות 5 מטר צנרת PVC עם סתימה זמנית של קצה צינור וחיבור לשוחה קיימת עם עמודי סימון.</t>
    </r>
  </si>
  <si>
    <t>02.08.01.0064</t>
  </si>
  <si>
    <r>
      <rPr>
        <sz val="11"/>
        <rFont val="Calibri"/>
      </rPr>
      <t>הכנה לחיבור בעתיד, בקוטר 200, בכל עומק.</t>
    </r>
  </si>
  <si>
    <t>02.08.01.0065</t>
  </si>
  <si>
    <r>
      <rPr>
        <sz val="11"/>
        <rFont val="Calibri"/>
      </rPr>
      <t>מפל חיצוני, בקוטר "8-"6, עם עטיפת בטון, בעומק עד 2 מ', לפי פרט סטנדרטי.בכל מקום בו הוגדר מפל חיצוני, מחירי היחדה מתיחסים גם למפל גלוי חיצוני בקיר/ בנישא מפלדה או מPE לפי פרט סטנדרטי.</t>
    </r>
  </si>
  <si>
    <r>
      <rPr>
        <sz val="11"/>
        <rFont val="Calibri"/>
      </rPr>
      <t>הערה: בכל מקום בו הוגדר מפל חיצוני, מחירי היחדה מתיחסים גם למפל גלוי חיצוני בקיר/ בנישא מפלדה או מPE לפי פרט סטנדרטי.</t>
    </r>
  </si>
  <si>
    <t>02.08.01.0066</t>
  </si>
  <si>
    <r>
      <rPr>
        <sz val="11"/>
        <rFont val="Calibri"/>
      </rPr>
      <t>מפל חיצוני, בקוטר "8-"6, עם עטיפת בטון, בעומק מ-2.01 מ', עד 3 מ', לפי פרט סטנדרטי.</t>
    </r>
  </si>
  <si>
    <t>02.08.01.0067</t>
  </si>
  <si>
    <r>
      <rPr>
        <sz val="11"/>
        <rFont val="Calibri"/>
      </rPr>
      <t>מפל חיצוני, בקוטר "12-"10, עם עטיפת בטון, בעומק עד 2 מ', לפי פרט סטנדרטי.</t>
    </r>
  </si>
  <si>
    <t>02.08.01.0068</t>
  </si>
  <si>
    <r>
      <rPr>
        <sz val="11"/>
        <rFont val="Calibri"/>
      </rPr>
      <t>מפל חיצוני, בקוטר "12-"10, עם עטיפת בטון, בעומק מ-2.01 מ', עד 3 מ', לפי פרט סטנדרטי.</t>
    </r>
  </si>
  <si>
    <t>02.08.01.0069</t>
  </si>
  <si>
    <r>
      <rPr>
        <sz val="11"/>
        <rFont val="Calibri"/>
      </rPr>
      <t>מפל חיצוני, בקוטר "16-"14, עם עטיפת בטון, בעומק עד 2 מ', לפי פרט סטנדרטי.</t>
    </r>
  </si>
  <si>
    <t>02.08.01.0070</t>
  </si>
  <si>
    <r>
      <rPr>
        <sz val="11"/>
        <rFont val="Calibri"/>
      </rPr>
      <t>מפל חיצוני, בקוטר "16-"14, עם עטיפת בטון, בעומק מ-2.01 מ', עד 3 מ', לפי פרט סטנדרטי.</t>
    </r>
  </si>
  <si>
    <t>02.08.01.0072</t>
  </si>
  <si>
    <r>
      <rPr>
        <sz val="11"/>
        <rFont val="Calibri"/>
      </rPr>
      <t>מפל פנימי, בקוטר "8-"6, בעומק עד 2 מ', לפי פרט סטנדרטי.</t>
    </r>
  </si>
  <si>
    <t>02.08.01.0073</t>
  </si>
  <si>
    <r>
      <rPr>
        <sz val="11"/>
        <rFont val="Calibri"/>
      </rPr>
      <t>מפל פנימי, בקוטר "8-"6, בעומק מ-2.01 מ', עד 3 מ', לפי פרט סטנדרטי.</t>
    </r>
  </si>
  <si>
    <t>02.08.01.0074</t>
  </si>
  <si>
    <r>
      <rPr>
        <sz val="11"/>
        <rFont val="Calibri"/>
      </rPr>
      <t>מפל פנימי, בקוטר "12-"10, בעומק עד 2 מ', לפי פרט סטנדרטי.</t>
    </r>
  </si>
  <si>
    <t>02.08.01.0075</t>
  </si>
  <si>
    <r>
      <rPr>
        <sz val="11"/>
        <rFont val="Calibri"/>
      </rPr>
      <t>מפל פנימי, בקוטר "12-"10, בעומק מ-2.01 מ', עד 3 מ', לפי פרט סטנדרטי.</t>
    </r>
  </si>
  <si>
    <t>02.08.01.0163</t>
  </si>
  <si>
    <r>
      <rPr>
        <sz val="11"/>
        <rFont val="Calibri"/>
      </rPr>
      <t>הנמכת / הגבהת תקרה + מכסה בתא ביקורת בקטרים 100-80 ס"מ, עד לגובה של 30 ס"מ כולל פרוק התקרה הקיימת, סיתות החוליה שתחת לתקרה עד הגובה הדרוש והרכבת התקרה מחדש כולל ביטון כולל תאומים בגובה הפקק.</t>
    </r>
  </si>
  <si>
    <t>02.08.01.0164</t>
  </si>
  <si>
    <r>
      <rPr>
        <sz val="11"/>
        <rFont val="Calibri"/>
      </rPr>
      <t>הנמכת / הגבהת תקרה + מכסה בתא ביקורת מטיפוס קוני בקוטר 100 ס"מ, עד לגובה של 30 ס"מ כולל פרוק התקרה הקיימת, פירוק החוליה הקונית, סיתות החוליה שתחת לחוליה הקונית עד הגובה הדרוש והרכבה מחדש של החוליה הקונית והתקרה, כולל ביטון כולל תאומים בגובה הפקק.</t>
    </r>
  </si>
  <si>
    <t>02.08.01.0165</t>
  </si>
  <si>
    <r>
      <rPr>
        <sz val="11"/>
        <rFont val="Calibri"/>
      </rPr>
      <t>הנמכת פקק של תא ביקורת עד הגובה המקסימלי האפשרי ללא פירוק התקרה (עבור פקקים המורכבים על צווארון) כולל פירוק הפקק הקיים סיתות הצווארון עד לגובה הדרוש והרכבה מחדש של הטבעת והפקק, כולל גילוי השוחה במידה והיא קבורה.</t>
    </r>
  </si>
  <si>
    <t>02.08.01.0166</t>
  </si>
  <si>
    <r>
      <rPr>
        <sz val="11"/>
        <rFont val="Calibri"/>
      </rPr>
      <t>הגבהת פקק של תא ביקורת בכל קוטר (ללא הגבהת התקרה) עד לגובה של 20 ס"מ כולל פירוק הפקק הקיים, בניית צווארון מבטון מזויין והרכבה מחדש של הפקק. כולל גילוי בשוחה במידה והיא קבורה.</t>
    </r>
  </si>
  <si>
    <t>02.09</t>
  </si>
  <si>
    <t>צילום וידאו</t>
  </si>
  <si>
    <t>02.09.01</t>
  </si>
  <si>
    <t>צילום וידאו.</t>
  </si>
  <si>
    <t>02.09.01.0001</t>
  </si>
  <si>
    <r>
      <rPr>
        <sz val="11"/>
        <rFont val="Calibri"/>
      </rPr>
      <t>הערה: בקטעים, שלא בוצעו במסגרת הפרוייקט, באישור בכתב מראש. המחיר כולל שטיפה וניקוי של הקווים טרם ביצוע הצילום.</t>
    </r>
  </si>
  <si>
    <t>02.09.01.0002</t>
  </si>
  <si>
    <r>
      <rPr>
        <sz val="11"/>
        <rFont val="Calibri"/>
      </rPr>
      <t>צילום בוידאו, של קווים מסוגים שונים ובעומקים שונים, הכל כמפורט במפרט המיוחד, עבור צינורות, בקוטר עד 225 מ"מ ובאורך כולל עד 250 מ', קומפלט.</t>
    </r>
  </si>
  <si>
    <t>02.09.01.0003</t>
  </si>
  <si>
    <r>
      <rPr>
        <sz val="11"/>
        <rFont val="Calibri"/>
      </rPr>
      <t>צילום בוידאו, של קווים מסוגים שונים ובעומקים שונים, הכל כמפורט במפרט המיוחד, עבור צינורות, בקוטר עד 225 מ"מ, עבור כמות שמעבר ל-250 מ' הראשונים.</t>
    </r>
  </si>
  <si>
    <t>02.09.01.0004</t>
  </si>
  <si>
    <r>
      <rPr>
        <sz val="11"/>
        <rFont val="Calibri"/>
      </rPr>
      <t>צילום בוידאו, של קווים מסוגים שונים ובעומקים שונים, הכל כמפורט במפרט המיוחד, עבור צינורות, בקוטר מעל 225 מ"מ ועד 400 מ"מ ובאורך כולל עד 250 מ' קומפלט.</t>
    </r>
  </si>
  <si>
    <t>02.09.01.0005</t>
  </si>
  <si>
    <r>
      <rPr>
        <sz val="11"/>
        <rFont val="Calibri"/>
      </rPr>
      <t>צילום בוידאו, של קווים מסוגים שונים ובעומקים שונים, הכל כמפורט במפרט המיוחד, עבור צינורות, בקוטר מעל 225 מ"מ ועד 400 מ"מ עבור כמות שמעבר ל-250 מ' הראשוניים.</t>
    </r>
  </si>
  <si>
    <t>02.09.01.0006</t>
  </si>
  <si>
    <r>
      <rPr>
        <sz val="11"/>
        <rFont val="Calibri"/>
      </rPr>
      <t>צילום בוידאו, של קווים מסוגים שונים ובעומקים שונים, הכל כמפורט במפרט המיוחד, עבור צינורות, מקוטר 450 מ"מ ועד 500 מ"מ ובאורך כולל עד 250 מ' קומפלט.</t>
    </r>
  </si>
  <si>
    <t>02.09.01.0007</t>
  </si>
  <si>
    <r>
      <rPr>
        <sz val="11"/>
        <rFont val="Calibri"/>
      </rPr>
      <t>צילום בוידאו, של קווים מסוגים שונים ובעומקים שונים, הכל כמפורט במפרט המיוחד, עבור צינורות, מקוטר 450 מ"מ ועד 500 מ"מ עבור כמות שמעבר ל-250 מ' הראשוניים.</t>
    </r>
  </si>
  <si>
    <t>02.09.01.0008</t>
  </si>
  <si>
    <r>
      <rPr>
        <sz val="11"/>
        <rFont val="Calibri"/>
      </rPr>
      <t>צילום בוידאו, של קווים מסוגים שונים ובעומקים שונים, הכל כמפורט במפרט המיוחד, עבור צינורות, מקוטר 550 מ"מ ועד 650 מ"מ ובאורך כולל עד 250 מ' קומפלט.</t>
    </r>
  </si>
  <si>
    <t>02.09.01.0009</t>
  </si>
  <si>
    <r>
      <rPr>
        <sz val="11"/>
        <rFont val="Calibri"/>
      </rPr>
      <t>צילום בוידאו, של קווים מסוגים שונים ובעומקים שונים, הכל כמפורט במפרט המיוחד, עבור צינורות, מקוטר 550 מ"מ ועד 650 מ"מ עבור כמות שמעבר ל-250 מ' הראשוניים.</t>
    </r>
  </si>
  <si>
    <t>02.09.01.0010</t>
  </si>
  <si>
    <r>
      <rPr>
        <sz val="11"/>
        <rFont val="Calibri"/>
      </rPr>
      <t>צילום בוידאו, של קווים מסוגים שונים ובעומקים שונים, הכל כמפורט במפרט המיוחד, עבור צינורות, מקוטר 710 מ"מ ועד 900 מ"מ ובאורך כולל עד 250 מ' קומפלט.</t>
    </r>
  </si>
  <si>
    <t>02.09.01.0011</t>
  </si>
  <si>
    <r>
      <rPr>
        <sz val="11"/>
        <rFont val="Calibri"/>
      </rPr>
      <t>צילום בוידאו, של קווים מסוגים שונים ובעומקים שונים, הכל כמפורט במפרט המיוחד, עבור צינורות, מקוטר 710 מ"מ ועד 900 מ"מ עבור כמות שמעבר ל-250 מ' הראשוניים.</t>
    </r>
  </si>
  <si>
    <t>02.09.01.0012</t>
  </si>
  <si>
    <r>
      <rPr>
        <sz val="11"/>
        <rFont val="Calibri"/>
      </rPr>
      <t>צילום בוידאו, של קווים מסוגים שונים ובעומקים שונים, הכל כמפורט במפרט המיוחד, עבור צינורות, מקוטר 900 מ"מ ועד 1200 מ"מ ובאורך כולל עד 250 מ' קומפלט.</t>
    </r>
  </si>
  <si>
    <t>02.09.01.0013</t>
  </si>
  <si>
    <r>
      <rPr>
        <sz val="11"/>
        <rFont val="Calibri"/>
      </rPr>
      <t>צילום בוידאו, של קווים מסוגים שונים ובעומקים שונים, הכל כמפורט במפרט המיוחד, עבור צינורות, מקוטר 900 מ"מ ועד 1200 מ"מ עבור כמות שמעבר ל-250 מ' הראשוניים.</t>
    </r>
  </si>
  <si>
    <t>03</t>
  </si>
  <si>
    <t>רשת מים -פרוייקטים.</t>
  </si>
  <si>
    <t>03.00</t>
  </si>
  <si>
    <t>03.00.01</t>
  </si>
  <si>
    <t>03.00.01.0031</t>
  </si>
  <si>
    <r>
      <rPr>
        <sz val="11"/>
        <rFont val="Calibri"/>
      </rPr>
      <t>על הקבלן, לכלול במחירי היח' השונים, את שטיפת קו, ביצוע בדיקת לחץ בקו, ב-12 אטמ', כל האביזרים והמשאבה, כולל חיבור, לרבות ביצוע כלורינציה לחיטוי, עפ"י ההנחיות בתקנות, על ידי גורם מוסמך, לרבות העברת תעודה לתאגיד ולמשרד הבריאות.</t>
    </r>
  </si>
  <si>
    <t>03.00.01.0040</t>
  </si>
  <si>
    <r>
      <rPr>
        <sz val="11"/>
        <rFont val="Calibri"/>
      </rPr>
      <t>אספקה, הובלה, פיזור והנחת קווי מים מפלדה, ציפוי פנימי מלט וחוץ APC3 טריו. אורך כל צינור 12.20 מ' וחיבורם ע"י ריתוך, שימוש במשחת אקספנדו, תיקון כל הציפויים לאורך כל הצינור, כולל מעל הריתוכים, ציפוי יתר התפניות, הוספת סרט סימון, ההתאמות ויתר האביזרים, עפ"י הוראות היצרן, כולל אספקת כל אביזרי הריתוך, סקדיול 40, עם ציפוי פנים בטון חרושתי, קשתות, זקפים, מעברי T, ריתוך וכו', עם ציפוי חרושתי לרבות התקנתם לאורך הקו. המחיר כולל ריפוד, עטיפת חול, מילוי חוזר ומצעים.</t>
    </r>
  </si>
  <si>
    <t>03.00.01.0041</t>
  </si>
  <si>
    <r>
      <rPr>
        <sz val="11"/>
        <rFont val="Calibri"/>
      </rPr>
      <t>עבור צינור APC4 או טריו 4, יתווספו למחירי היחידה, לפני הנחה, 15%.</t>
    </r>
  </si>
  <si>
    <t>03.57</t>
  </si>
  <si>
    <t>פרוייקטים לביצוע קווי מים.</t>
  </si>
  <si>
    <t>03.57.01</t>
  </si>
  <si>
    <t>קווי מים</t>
  </si>
  <si>
    <t>03.57.01.0005</t>
  </si>
  <si>
    <r>
      <rPr>
        <sz val="11"/>
        <rFont val="Calibri"/>
      </rPr>
      <t>חפירה / חציבה, אספקה, הובלה, פיזור והנחת צינורות, בקוטר "20, ע.ד. 3/16, לקו מים, בעומק ממוצע 1.60 מ'.</t>
    </r>
  </si>
  <si>
    <t>03.57.01.0007</t>
  </si>
  <si>
    <r>
      <rPr>
        <sz val="11"/>
        <rFont val="Calibri"/>
      </rPr>
      <t>חפירה / חציבה, אספקה, הובלה, פיזור והנחת צינורות, בקוטר "18, ע.ד. 3/16, לקו מים, בעומק ממוצע 1.60 מ'.</t>
    </r>
  </si>
  <si>
    <t>03.57.01.0008</t>
  </si>
  <si>
    <r>
      <rPr>
        <sz val="11"/>
        <rFont val="Calibri"/>
      </rPr>
      <t>חפירה / חציבה, אספקה, הובלה, פיזור והנחת צינורות, בקוטר "16, ע.ד. 3/16, לקו מים, בעומק ממוצע 1.60 מ'.</t>
    </r>
  </si>
  <si>
    <t>03.57.01.0009</t>
  </si>
  <si>
    <r>
      <rPr>
        <sz val="11"/>
        <rFont val="Calibri"/>
      </rPr>
      <t>חפירה / חציבה, אספקה, הובלה, פיזור והנחת צינורות, בקוטר "14, ע.ד. 3/16, לקו מים, בעומק ממוצע 1.50 מ'.</t>
    </r>
  </si>
  <si>
    <t>03.57.01.0010</t>
  </si>
  <si>
    <r>
      <rPr>
        <sz val="11"/>
        <rFont val="Calibri"/>
      </rPr>
      <t>חפירה / חציבה, אספקה, הובלה, פיזור והנחת צינורות, בקוטר "12, ע.ד. 3/16, לקו מים, בעומק ממוצע 1.40 מ'.</t>
    </r>
  </si>
  <si>
    <t>03.57.01.0011</t>
  </si>
  <si>
    <r>
      <rPr>
        <sz val="11"/>
        <rFont val="Calibri"/>
      </rPr>
      <t>חפירה / חציבה, אספקה, הובלה, פיזור והנחת צינורות, בקוטר "10, ע.ד. 3/16, לקו מים, בעומק ממוצע 1.30 מ'.</t>
    </r>
  </si>
  <si>
    <t>03.57.01.0012</t>
  </si>
  <si>
    <r>
      <rPr>
        <sz val="11"/>
        <rFont val="Calibri"/>
      </rPr>
      <t>חפירה / חציבה, אספקה, הובלה, פיזור והנחת צינורות, בקוטר "8, ע.ד. 5/32, לקו מים, בעומק ממוצע 1.20 מ'.</t>
    </r>
  </si>
  <si>
    <t>03.57.01.0013</t>
  </si>
  <si>
    <r>
      <rPr>
        <sz val="11"/>
        <rFont val="Calibri"/>
      </rPr>
      <t>חפירה / חציבה, אספקה, הובלה, פיזור והנחת צינורות, בקוטר "6, ע.ד. 5/32, לקו מים, בעומק ממוצע 1.10 מ'.</t>
    </r>
  </si>
  <si>
    <t>03.57.01.0014</t>
  </si>
  <si>
    <r>
      <rPr>
        <sz val="11"/>
        <rFont val="Calibri"/>
      </rPr>
      <t>חפירה / חציבה, אספקה, הובלה, פיזור והנחת צינורות, בקוטר "4, ע.ד. 5/32, לקו מים, בעומק ממוצע 1.00 מ'.</t>
    </r>
  </si>
  <si>
    <t>03.57.01.0015</t>
  </si>
  <si>
    <r>
      <rPr>
        <sz val="11"/>
        <rFont val="Calibri"/>
      </rPr>
      <t>חפירה / חציבה, אספקה, הובלה, פיזור והנחת צינורות, בקוטר "3, ע.ד. 5/32, לקו מים, בעומק ממוצע 0.90 מ'.</t>
    </r>
  </si>
  <si>
    <t>03.57.01.0016</t>
  </si>
  <si>
    <r>
      <rPr>
        <sz val="11"/>
        <rFont val="Calibri"/>
      </rPr>
      <t>חפירה / חציבה, אספקה, הובלה, פיזור והנחת צינורות, בקוטר "2, ע.ד. 3.65 מ"מ, ציפוי פנים בטון וחוץ APC, לקו מים, בעומק ממוצע 0.70 מ'.</t>
    </r>
  </si>
  <si>
    <t>03.57.01.0017</t>
  </si>
  <si>
    <t>03.57.01.0018</t>
  </si>
  <si>
    <t>03.57.01.0019</t>
  </si>
  <si>
    <t>03.57.01.0020</t>
  </si>
  <si>
    <t>03.57.01.0022</t>
  </si>
  <si>
    <t>03.57.01.0024</t>
  </si>
  <si>
    <r>
      <rPr>
        <sz val="11"/>
        <rFont val="Calibri"/>
      </rPr>
      <t xml:space="preserve">אספקה, הובלה, פיזור והנחת קווי מים מסוג פקסגול או שווה ערך
הערה: קווי המים, בכלל קוטר, יחוברו בריתוך, ע"י אביזרי אלקטרופיוזין, כולל אספקת כל האביזרים. 
הצינורות יסופקו עם מחברי מעבר פלדה / פקסגול. 
צינור עד 75 מ"מ כולל, יהיו בדרג 16 ומעל קוטר 75 מ"מ, יהיו בדרג 10. 
העבודה כוללת הנחה ואספקת סרט סימון, כמפורט במפרט הטכני ובהתאם לפרט.
</t>
    </r>
  </si>
  <si>
    <t>03.57.01.0027</t>
  </si>
  <si>
    <r>
      <rPr>
        <sz val="11"/>
        <rFont val="Calibri"/>
      </rPr>
      <t>הערה: עבור עליה בדרג, עבור כל דרג נוסף, יתווסף 10% למחירי היחידה.</t>
    </r>
  </si>
  <si>
    <t>03.57.01.0028</t>
  </si>
  <si>
    <r>
      <rPr>
        <sz val="11"/>
        <rFont val="Calibri"/>
      </rPr>
      <t>חפירה / חציבה, אספקה, הובלה, פיזור והנחת צינורות פקסגול דרג 12.5, בקוטר 450 מ"מ, בעומק ממוצע 1.60 מ'.</t>
    </r>
  </si>
  <si>
    <t>03.57.01.0029</t>
  </si>
  <si>
    <r>
      <rPr>
        <sz val="11"/>
        <rFont val="Calibri"/>
      </rPr>
      <t>חפירה / חציבה, אספקה, הובלה, פיזור והנחת צינורות פקסגול דרג 12.5, בקוטר 400 מ"מ, בעומק ממוצע 1.60 מ'.</t>
    </r>
  </si>
  <si>
    <t>03.57.01.0030</t>
  </si>
  <si>
    <r>
      <rPr>
        <sz val="11"/>
        <rFont val="Calibri"/>
      </rPr>
      <t>חפירה / חציבה, אספקה, הובלה, פיזור והנחת צינורות פקסגול דרג 12.5, בקוטר 355 מ"מ, בעומק ממוצע 1.50 מ'.</t>
    </r>
  </si>
  <si>
    <t>03.57.01.0031</t>
  </si>
  <si>
    <r>
      <rPr>
        <sz val="11"/>
        <rFont val="Calibri"/>
      </rPr>
      <t>חפירה / חציבה, אספקה, הובלה, פיזור והנחת צינורות פקסגול דרג 12.5, בקוטר 315 מ"מ, בעומק ממוצע 1.40 מ'.</t>
    </r>
  </si>
  <si>
    <t>03.57.01.0032</t>
  </si>
  <si>
    <r>
      <rPr>
        <sz val="11"/>
        <rFont val="Calibri"/>
      </rPr>
      <t>חפירה / חציבה, אספקה, הובלה, פיזור והנחת צינורות פקסגול דרג 12.5, בקוטר 280 מ"מ, בעומק ממוצע 1.30 מ'.</t>
    </r>
  </si>
  <si>
    <t>03.57.01.0033</t>
  </si>
  <si>
    <r>
      <rPr>
        <sz val="11"/>
        <rFont val="Calibri"/>
      </rPr>
      <t>חפירה / חציבה, אספקה, הובלה, פיזור והנחת צינורות פקסגול דרג 12.5, בקוטר 250 מ"מ, בעומק ממוצע 1.30 מ'.</t>
    </r>
  </si>
  <si>
    <t>03.57.01.0034</t>
  </si>
  <si>
    <r>
      <rPr>
        <sz val="11"/>
        <rFont val="Calibri"/>
      </rPr>
      <t>חפירה / חציבה, אספקה, הובלה, פיזור והנחת צינורות פקסגול דרג 12.5, בקוטר 225 מ"מ, בעומק ממוצע 1.30 מ'.</t>
    </r>
  </si>
  <si>
    <t>03.57.01.0035</t>
  </si>
  <si>
    <r>
      <rPr>
        <sz val="11"/>
        <rFont val="Calibri"/>
      </rPr>
      <t>חפירה / חציבה, אספקה, הובלה, פיזור והנחת צינורות פקסגול דרג 12.5, בקוטר 200 מ"מ, בעומק ממוצע 1.20 מ'.</t>
    </r>
  </si>
  <si>
    <t>03.57.01.0036</t>
  </si>
  <si>
    <r>
      <rPr>
        <sz val="11"/>
        <rFont val="Calibri"/>
      </rPr>
      <t>חפירה / חציבה, אספקה, הובלה, פיזור והנחת צינורות פקסגול דרג 12.5, בקוטר 160 מ"מ, בעומק ממוצע 1.10 מ'.</t>
    </r>
  </si>
  <si>
    <t>03.57.01.0037</t>
  </si>
  <si>
    <r>
      <rPr>
        <sz val="11"/>
        <rFont val="Calibri"/>
      </rPr>
      <t>חפירה / חציבה, אספקה, הובלה, פיזור והנחת צינורות פקסגול דרג 12.5, בקוטר 110 מ"מ, בעומק ממוצע 1.00 מ'.</t>
    </r>
  </si>
  <si>
    <t>03.57.01.0038</t>
  </si>
  <si>
    <r>
      <rPr>
        <sz val="11"/>
        <rFont val="Calibri"/>
      </rPr>
      <t>חפירה / חציבה, אספקה, הובלה, פיזור והנחת צינורות פקסגול דרג 12.5, בקוטר 90 מ"מ, בעומק ממוצע 0.90 מ'.</t>
    </r>
  </si>
  <si>
    <t>03.57.01.0039</t>
  </si>
  <si>
    <r>
      <rPr>
        <sz val="11"/>
        <rFont val="Calibri"/>
      </rPr>
      <t>חפירה / חציבה, אספקה, הובלה, פיזור והנחת צינורות פקסגול דרג 12.5, בקוטר 75 מ"מ, בעומק ממוצע 0.90 מ'.</t>
    </r>
  </si>
  <si>
    <t>03.57.01.0040</t>
  </si>
  <si>
    <r>
      <rPr>
        <sz val="11"/>
        <rFont val="Calibri"/>
      </rPr>
      <t>חפירה / חציבה, אספקה, הובלה, פיזור והנחת צינורות פקסגול דרג 15, בקוטר 63 מ"מ, בעומק ממוצע 0.70 מ'.</t>
    </r>
  </si>
  <si>
    <t>03.57.01.0041</t>
  </si>
  <si>
    <r>
      <rPr>
        <sz val="11"/>
        <rFont val="Calibri"/>
      </rPr>
      <t>חפירה / חציבה, אספקה, הובלה, פיזור והנחת צינורות פקסגול דרג 15, בקוטר 50 מ"מ, בעומק ממוצע 0.70 מ'.</t>
    </r>
  </si>
  <si>
    <t>03.57.01.0042</t>
  </si>
  <si>
    <r>
      <rPr>
        <sz val="11"/>
        <rFont val="Calibri"/>
      </rPr>
      <t>חפירה / חציבה, אספקה, הובלה, פיזור והנחת צינורות פקסגול דרג 15, בקוטר 40 מ"מ, בעומק ממוצע 0.70 מ'.</t>
    </r>
  </si>
  <si>
    <t>03.57.01.0043</t>
  </si>
  <si>
    <r>
      <rPr>
        <sz val="11"/>
        <rFont val="Calibri"/>
      </rPr>
      <t>חפירה / חציבה, אספקה, הובלה, פיזור והנחת צינורות פקסגול דרג 15, בקוטר 32 מ"מ, בעומק ממוצע 0.70 מ'.</t>
    </r>
  </si>
  <si>
    <t>03.57.01.0044</t>
  </si>
  <si>
    <r>
      <rPr>
        <sz val="11"/>
        <rFont val="Calibri"/>
      </rPr>
      <t>חפירה / חציבה, אספקה, הובלה, פיזור והנחת צינורות פקסגול, דרג 15 בקוטר 25 מ"מ, בעומק ממוצע 0.50 מ'.</t>
    </r>
  </si>
  <si>
    <t>03.57.01.0047</t>
  </si>
  <si>
    <r>
      <rPr>
        <sz val="11"/>
        <rFont val="Calibri"/>
      </rPr>
      <t>אספקה, הובלה, פיזור והנחת קווי מים, מסוג PE100 או שווה ערך 
הערה: הצינורות, בכל קוטר, יחוברו בריתוך,פנים, כולל אספקת כל האביזרים, הצינורות יסופקו עם מחברי מעבר פלדה / פוליאתילן. צינור, עד 75 מ"מ כולל, יהיה בדרג 16 ומעל קוטר 75 מ"מ, יהיה בדרג 12.5. 
העבודה כוללת הנחה ואספקת סרט סימון, כמפורט במפרט הטכני ובהתאם לפרט. 
המחיר כולל ריפוד, עטיפת חול, עבור מילוי חול מצעים מעל הריפוד ישולם בנפרד.</t>
    </r>
  </si>
  <si>
    <t>03.57.01.0048</t>
  </si>
  <si>
    <r>
      <rPr>
        <sz val="11"/>
        <rFont val="Calibri"/>
      </rPr>
      <t>הערה: עבור עליה או הורדה בדרג, עבור כל דרג נוסף, יתווסף או יופחת 10% למחירי היחידה.</t>
    </r>
  </si>
  <si>
    <t>03.57.01.0049</t>
  </si>
  <si>
    <r>
      <rPr>
        <sz val="11"/>
        <rFont val="Calibri"/>
      </rPr>
      <t>הערה: עבור כל קוטר נוסף מעל 450 מ"מ יתווסף 200 ש"ח נוספים (בהתאם לדרג בסעיף).</t>
    </r>
  </si>
  <si>
    <t>03.57.01.0050</t>
  </si>
  <si>
    <r>
      <rPr>
        <sz val="11"/>
        <rFont val="Calibri"/>
      </rPr>
      <t>חפירה / חציבה, אספקה, הובלה, פיזור והנחת צינורות PE100, בקוטר 450 מ"מ, בעומק ממוצע 1.60 מ'.</t>
    </r>
  </si>
  <si>
    <t>03.57.01.0051</t>
  </si>
  <si>
    <r>
      <rPr>
        <sz val="11"/>
        <rFont val="Calibri"/>
      </rPr>
      <t>חפירה / חציבה, אספקה, הובלה, פיזור והנחת צינורות PE100 דרג 12.5, בקוטר 400 מ"מ, בעומק ממוצע 1.60 מ'.</t>
    </r>
  </si>
  <si>
    <t>03.57.01.0052</t>
  </si>
  <si>
    <r>
      <rPr>
        <sz val="11"/>
        <rFont val="Calibri"/>
      </rPr>
      <t>חפירה / חציבה, אספקה, הובלה, פיזור והנחת צינורות PE100 דרג 12.5, בקוטר 355 מ"מ, בעומק ממוצע 1.50 מ'.</t>
    </r>
  </si>
  <si>
    <t>03.57.01.0053</t>
  </si>
  <si>
    <r>
      <rPr>
        <sz val="11"/>
        <rFont val="Calibri"/>
      </rPr>
      <t>חפירה / חציבה, אספקה, הובלה, פיזור והנחת צינורות PE100 דרג 12.5, בקוטר 315 מ"מ, בעומק ממוצע 1.40 מ'.</t>
    </r>
  </si>
  <si>
    <t>03.57.01.0054</t>
  </si>
  <si>
    <r>
      <rPr>
        <sz val="11"/>
        <rFont val="Calibri"/>
      </rPr>
      <t>חפירה / חציבה, אספקה, הובלה, פיזור והנחת צינורות PE100 דרג 12.5, בקוטר 280 מ"מ, בעומק ממוצע 1.30 מ'.</t>
    </r>
  </si>
  <si>
    <t>03.57.01.0055</t>
  </si>
  <si>
    <r>
      <rPr>
        <sz val="11"/>
        <rFont val="Calibri"/>
      </rPr>
      <t>חפירה / חציבה, אספקה, הובלה, פיזור והנחת צינורות PE100 דרג 12.5, בקוטר 250 מ"מ, בעומק ממוצע 1.30 מ'.</t>
    </r>
  </si>
  <si>
    <t>03.57.01.0056</t>
  </si>
  <si>
    <r>
      <rPr>
        <sz val="11"/>
        <rFont val="Calibri"/>
      </rPr>
      <t>חפירה / חציבה, אספקה, הובלה, פיזור והנחת צינורות PE100 דרג 12.5, בקוטר 200 מ"מ, בעומק ממוצע 1.20 מ'.</t>
    </r>
  </si>
  <si>
    <t>03.57.01.0057</t>
  </si>
  <si>
    <r>
      <rPr>
        <sz val="11"/>
        <rFont val="Calibri"/>
      </rPr>
      <t>חפירה / חציבה, אספקה, הובלה, פיזור והנחת צינורות PE100 דרג 12.5, בקוטר 200 מ"מ, בעומק ממוצע 1.20 מ.</t>
    </r>
  </si>
  <si>
    <t>03.57.01.0058</t>
  </si>
  <si>
    <r>
      <rPr>
        <sz val="11"/>
        <rFont val="Calibri"/>
      </rPr>
      <t>הערה: ככל שהקווים יבוצעו באופן גלוי ללא חפירה יופחתו ממחירי היחידה בסעיפים 03.57.01.0059 עד 03.57.01.0077 40% ממחירי היחידה</t>
    </r>
  </si>
  <si>
    <t>03.57.01.0059</t>
  </si>
  <si>
    <r>
      <rPr>
        <sz val="11"/>
        <rFont val="Calibri"/>
      </rPr>
      <t>חפירה / חציבה, אספקה, הובלה, פיזור והנחת צינורות PE100 דרג 12.5, בקוטר 110 מ"מ, בעומק ממוצע 1.00 מ'.</t>
    </r>
  </si>
  <si>
    <t>03.57.01.0060</t>
  </si>
  <si>
    <r>
      <rPr>
        <sz val="11"/>
        <rFont val="Calibri"/>
      </rPr>
      <t>חפירה / חציבה, אספקה, הובלה, פיזור והנחת צינורות PE100 דרג 12.5, בקוטר 90 מ"מ, בעומק ממוצע 0.90 מ'.</t>
    </r>
  </si>
  <si>
    <t>03.57.01.0061</t>
  </si>
  <si>
    <r>
      <rPr>
        <sz val="11"/>
        <rFont val="Calibri"/>
      </rPr>
      <t>חפירה / חציבה, אספקה, הובלה, פיזור והנחת צינורות PE100 דרג 16, בקוטר 75 מ"מ, בעומק ממוצע 0.90 מ'.</t>
    </r>
  </si>
  <si>
    <t>03.57.01.0062</t>
  </si>
  <si>
    <r>
      <rPr>
        <sz val="11"/>
        <rFont val="Calibri"/>
      </rPr>
      <t>חפירה / חציבה, אספקה, הובלה, פיזור והנחת צינורות PE100 דרג 16, בקוטר 63 מ"מ, בעומק ממוצע 0.70 מ'.</t>
    </r>
  </si>
  <si>
    <t>03.57.01.0063</t>
  </si>
  <si>
    <r>
      <rPr>
        <sz val="11"/>
        <rFont val="Calibri"/>
      </rPr>
      <t>חפירה / חציבה, אספקה, הובלה, פיזור והנחת צינורות PE100 דרג 16, בקוטר 50 מ"מ, בעומק ממוצע 0.50 מ'.</t>
    </r>
  </si>
  <si>
    <t>03.57.01.0074</t>
  </si>
  <si>
    <r>
      <rPr>
        <sz val="11"/>
        <rFont val="Calibri"/>
      </rPr>
      <t>חפירה / חציבה, אספקה, הובלה, פיזור והנחת צינורות PE100 דרג 16, בקוטר 40 מ"מ, בעומק ממוצע 0.70 מ'.</t>
    </r>
  </si>
  <si>
    <t>03.57.01.0075</t>
  </si>
  <si>
    <r>
      <rPr>
        <sz val="11"/>
        <rFont val="Calibri"/>
      </rPr>
      <t>חפירה / חציבה, אספקה, הובלה, פיזור והנחת צינורות PE100 דרג 16, בקוטר 32 מ"מ, בעומק ממוצע 0.70 מ'.</t>
    </r>
  </si>
  <si>
    <t>03.57.01.0076</t>
  </si>
  <si>
    <r>
      <rPr>
        <sz val="11"/>
        <rFont val="Calibri"/>
      </rPr>
      <t>חפירה / חציבה, אספקה, הובלה, פיזור והנחת צינורות PE100 דרג 16, בקוטר 25 מ"מ, בעומק ממוצע 0.50 מ'.</t>
    </r>
  </si>
  <si>
    <t>03.57.01.0077</t>
  </si>
  <si>
    <r>
      <rPr>
        <sz val="11"/>
        <rFont val="Calibri"/>
      </rPr>
      <t>חפירה / חציבה, אספקה, הובלה, פיזור והנחת צינורות PE100 דרג 16, בקוטר 20 מ"מ, בעומק ממוצע 0.50 מ'.</t>
    </r>
  </si>
  <si>
    <t>03.57.01.0079</t>
  </si>
  <si>
    <r>
      <rPr>
        <sz val="11"/>
        <rFont val="Calibri"/>
      </rPr>
      <t>אספקת והנחת צנרת אל מתכתית זמנית, בקוטר 50 מ"מ, דרג 10 וחוט נחושת חשוף 35 ממ"ר (החומר המפורק לרבות הצנרת נישארת ברשות הקבלן המבצע) ואביזרים הדרושים להנחת צנרת פלסטיק, כולל ניתוקים וחיבור הצרכנים לאורך הקו, העבודה כוללת את כל העבודות הנדרשות, לרבות חפירה, איתור, גילוי ומעקפים מכל סוג שהוא ותחזוקת הקו עד לסיום ביצוע הקו הקבוע ופירוק הקו בסיום העבודה (ביצוע קו זמני יהיה באישור בכתב מראש של המזמין).</t>
    </r>
  </si>
  <si>
    <t>03.57.01.0080</t>
  </si>
  <si>
    <r>
      <rPr>
        <sz val="11"/>
        <rFont val="Calibri"/>
      </rPr>
      <t>אספקת והנחת צנרת אל מתכתית זמנית, בקוטר 63 מ"מ, דרג 10 וחוט נחושת חשוף 35 ממ"ר (החומר המפורק לרבות הצנרת נישארת ברשות הקבלן המבצע) ואביזרים הדרושים להנחת צנרת פלסטיק, כולל ניתוקים וחיבור הצרכנים לאורך הקו, העבודה כוללת את כל העבודות הנדרשות, לרבות חפירה, איתור, גילוי ומעקפים מכל סוג שהוא ותחזוקת הקו עד לסיום ביצוע הקו הקבוע ופירוק הקו בסיום העבודה (ביצוע קו זמני יהיה באישור בכתב מראש של המזמין).</t>
    </r>
  </si>
  <si>
    <t>03.57.01.0081</t>
  </si>
  <si>
    <r>
      <rPr>
        <sz val="11"/>
        <rFont val="Calibri"/>
      </rPr>
      <t>אספקת והנחת צנרת אל מתכתית זמנית, בקוטר 110 מ"מ, דרג 10 וחוט נחושת חשוף 35 ממ"ר (החומר המפורק לרבות הצנרת נישארת ברשות הקבלן המבצע) ואביזרים הדרושים להנחת צנרת פלסטיק, כולל ניתוקים וחיבור הצרכנים לאורך הקו, העבודה כוללת את כל העבודות הנדרשות, לרבות חפירה, איתור, גילוי ומעקפים מכל סוג שהוא ותחזוקת הקו עד לסיום ביצוע הקו הקבוע ופירוק הקו בסיום העבודה (ביצוע קו זמני יהיה באישור בכתב מראש של המזמין).</t>
    </r>
  </si>
  <si>
    <t>03.57.01.0082</t>
  </si>
  <si>
    <r>
      <rPr>
        <sz val="11"/>
        <rFont val="Calibri"/>
      </rPr>
      <t>עטיפת בטון לצנרת, מכל סוג שהיא, בקוטר "6-"3. עובי העטיפה 20+D, כולל זיון.</t>
    </r>
  </si>
  <si>
    <t>03.57.01.0083</t>
  </si>
  <si>
    <r>
      <rPr>
        <sz val="11"/>
        <rFont val="Calibri"/>
      </rPr>
      <t>עטיפת בטון לצנרת, מכל סוג שהיא, בקוטר "12-"8. עובי העטיפה 20+D, כולל זיון.</t>
    </r>
  </si>
  <si>
    <t>03.57.01.0084</t>
  </si>
  <si>
    <r>
      <rPr>
        <sz val="11"/>
        <rFont val="Calibri"/>
      </rPr>
      <t>עטיפת בטון לצנרת, מכל סוג שהיא, בקוטר "16-"14. עובי העטיפה 20+D, כולל זיון.</t>
    </r>
  </si>
  <si>
    <t>03.57.01.0085</t>
  </si>
  <si>
    <r>
      <rPr>
        <sz val="11"/>
        <rFont val="Calibri"/>
      </rPr>
      <t>עטיפת בטון לצנרת, מכל סוג שהיא, בקוטר "24-"18. עובי העטיפה 20+D, כולל זיון.</t>
    </r>
  </si>
  <si>
    <t>03.57.01.0112</t>
  </si>
  <si>
    <r>
      <rPr>
        <sz val="11"/>
        <rFont val="Calibri"/>
      </rPr>
      <t>תוספת עבור חפירה / חציבה והנחת קו מים, מכל סוג שהוא, בקוטר עד "4 (עד 110 מ"מ), עבור כל 0.5 מטר עומק נוספים.</t>
    </r>
  </si>
  <si>
    <t>03.57.01.0122</t>
  </si>
  <si>
    <r>
      <rPr>
        <sz val="11"/>
        <rFont val="Calibri"/>
      </rPr>
      <t>תוספת עבור חפירה / חציבה והנחת קו מים, מכל סוג שהוא, בקוטר "6-"8 (200 מ"מ - 160 מ"מ), עבור כל 0.5 מטר עומק נוספים.</t>
    </r>
  </si>
  <si>
    <t>03.57.01.0132</t>
  </si>
  <si>
    <r>
      <rPr>
        <sz val="11"/>
        <rFont val="Calibri"/>
      </rPr>
      <t>תוספת עבור חפירה / חציבה והנחת קו מים, מכל סוג שהוא, בקוטר "14-"10 (350 מ"מ - 250 מ"מ), עבור כל 0.5 מטר עומק נוספים.</t>
    </r>
  </si>
  <si>
    <t>03.57.01.0142</t>
  </si>
  <si>
    <r>
      <rPr>
        <sz val="11"/>
        <rFont val="Calibri"/>
      </rPr>
      <t>תוספת עבור חפירה / חציבה והנחת קו מים, מכל סוג שהוא, בקוטר "24-"16 (630 מ"מ - 400 מ"מ), עבור כל 0.5 מטר עומק נוספים.</t>
    </r>
  </si>
  <si>
    <t>03.57.01.0149</t>
  </si>
  <si>
    <r>
      <rPr>
        <sz val="11"/>
        <rFont val="Calibri"/>
      </rPr>
      <t>תוספת, לאספקה והנחת קו, בתוך שרוול קוברה (פלסטי), בקוטר 40 מ"מ.</t>
    </r>
  </si>
  <si>
    <t>03.57.01.0150</t>
  </si>
  <si>
    <r>
      <rPr>
        <sz val="11"/>
        <rFont val="Calibri"/>
      </rPr>
      <t>תוספת, לאספקה והנחת קו, בתוך שרוול קוברה (פלסטי), בקוטר 50 מ"מ.</t>
    </r>
  </si>
  <si>
    <t>03.57.01.0151</t>
  </si>
  <si>
    <r>
      <rPr>
        <sz val="11"/>
        <rFont val="Calibri"/>
      </rPr>
      <t>תוספת, לאספקה והנחת קו, בתוך שרוול קוברה (פלסטי), בקוטר 63 מ"מ.</t>
    </r>
  </si>
  <si>
    <t>03.57.01.0152</t>
  </si>
  <si>
    <r>
      <rPr>
        <sz val="11"/>
        <rFont val="Calibri"/>
      </rPr>
      <t>תוספת, לאספקה והנחת קו, בתוך שרוול PVC SN8 (פלסטי), בקוטר 110 מ"מ.</t>
    </r>
  </si>
  <si>
    <t>03.57.01.0153</t>
  </si>
  <si>
    <r>
      <rPr>
        <sz val="11"/>
        <rFont val="Calibri"/>
      </rPr>
      <t>תוספת, לאספקה והנחת קו, בתוך שרוול PVC SN8 (פלסטי), בקוטר 160 מ"מ.</t>
    </r>
  </si>
  <si>
    <t>03.57.01.0154</t>
  </si>
  <si>
    <r>
      <rPr>
        <sz val="11"/>
        <rFont val="Calibri"/>
      </rPr>
      <t>תוספת, לאספקה והנחת קו, בתוך שרוול פלדה, בקוטר "6.</t>
    </r>
  </si>
  <si>
    <t>03.57.01.0155</t>
  </si>
  <si>
    <r>
      <rPr>
        <sz val="11"/>
        <rFont val="Calibri"/>
      </rPr>
      <t>תוספת, לאספקה והנחת קו, בתוך שרוול פלדה, בקוטר "4.</t>
    </r>
  </si>
  <si>
    <t>03.57.01.0156</t>
  </si>
  <si>
    <r>
      <rPr>
        <sz val="11"/>
        <rFont val="Calibri"/>
      </rPr>
      <t>תוספת, לאספקה והנחת קו, בתוך שרוול פלדה, בקוטר "8 -"10.</t>
    </r>
  </si>
  <si>
    <t>03.57.01.0157</t>
  </si>
  <si>
    <r>
      <rPr>
        <sz val="11"/>
        <rFont val="Calibri"/>
      </rPr>
      <t>תוספת, לאספקה והנחת קו, בתוך שרוול פלדה, בקוטר "12 -"14.</t>
    </r>
  </si>
  <si>
    <t>03.57.01.0158</t>
  </si>
  <si>
    <r>
      <rPr>
        <sz val="11"/>
        <rFont val="Calibri"/>
      </rPr>
      <t>תוספת, לאספקה והנחת קו, בתוך שרוול פלדה, בקוטר "16 -"20.</t>
    </r>
  </si>
  <si>
    <t>03.57.01.0159</t>
  </si>
  <si>
    <r>
      <rPr>
        <sz val="11"/>
        <rFont val="Calibri"/>
      </rPr>
      <t>תוספת, לאספקה והנחת קו, בתוך שרוול פלדה, בקוטר "22 -"24.</t>
    </r>
  </si>
  <si>
    <t>03.57.01.0160</t>
  </si>
  <si>
    <r>
      <rPr>
        <sz val="11"/>
        <rFont val="Calibri"/>
      </rPr>
      <t>הכנה למגרש 
הערה: כולל, זקף על פי תכנון, ההכנה תורכב מקטעי צינור עד 3 מ"א, מזויות, קשתות, אוגנים, הכל בהתאם לפרט. ההכנות יכללו חיבור לקו קיים.</t>
    </r>
  </si>
  <si>
    <r>
      <rPr>
        <sz val="11"/>
        <rFont val="Calibri"/>
      </rPr>
      <t>הערה: עבור תוספת להכנה כפולה תשולם תוספת של 40%.</t>
    </r>
  </si>
  <si>
    <r>
      <rPr>
        <sz val="11"/>
        <rFont val="Calibri"/>
      </rPr>
      <t>הכנה למגרש, בקוטר "2, עפ"י פרט, כולל אספקת יתר האביזרים, עפ"י פרט.</t>
    </r>
  </si>
  <si>
    <t>03.57.01.0161</t>
  </si>
  <si>
    <r>
      <rPr>
        <sz val="11"/>
        <rFont val="Calibri"/>
      </rPr>
      <t>הכנה למגרש, בקוטר "3, עפ"י פרט, כולל אספקת יתר האביזרים כולל קשת, אוגן ואוגן עיוור, עפ"י פרט.</t>
    </r>
  </si>
  <si>
    <t>03.57.01.0162</t>
  </si>
  <si>
    <r>
      <rPr>
        <sz val="11"/>
        <rFont val="Calibri"/>
      </rPr>
      <t>הכנה למגרש, בקוטר "4, עפ" פרט, כולל אספקת יתר האביזרים, כולל קשת ואוגן ואוגן עיוור, עפ"י פרט.</t>
    </r>
  </si>
  <si>
    <t>03.57.01.0163</t>
  </si>
  <si>
    <r>
      <rPr>
        <sz val="11"/>
        <rFont val="Calibri"/>
      </rPr>
      <t>הכנה למגרש, בקוטר "6, עפ"י פרט, כולל אספקת יתר האביזרים כולל קשת, אוגן ואוגן עיוור, עפ"י פרט.</t>
    </r>
  </si>
  <si>
    <t>03.57.01.0164</t>
  </si>
  <si>
    <r>
      <rPr>
        <sz val="11"/>
        <rFont val="Calibri"/>
      </rPr>
      <t>הכנה למגרש, בקוטר "8, עפ"י פרט, כולל אספקת יתר האביזרים כולל קשת, אוגן ואוגן עיוור, עפ"י פרט.</t>
    </r>
  </si>
  <si>
    <t>03.57.01.0165</t>
  </si>
  <si>
    <r>
      <rPr>
        <sz val="11"/>
        <rFont val="Calibri"/>
      </rPr>
      <t>הכנה למגרש, בקוטר "2, עפ"י פרט, כולל מגוף טריז "2 אספקת יתר האביזרים, עפ"י פרט.</t>
    </r>
  </si>
  <si>
    <t>03.57.01.0166</t>
  </si>
  <si>
    <r>
      <rPr>
        <sz val="11"/>
        <rFont val="Calibri"/>
      </rPr>
      <t>הכנה למגרש, בקוטר "3, עפ"י פרט, כולל מגוף "3 אספקת יתר האביזרים כולל קשת, אוגן ואוגן עיוור, עפ"י פרט.</t>
    </r>
  </si>
  <si>
    <t>03.57.01.0167</t>
  </si>
  <si>
    <r>
      <rPr>
        <sz val="11"/>
        <rFont val="Calibri"/>
      </rPr>
      <t>הכנה למגרש, בקוטר "4, עפ" פרט, כולל מגוף טריז "4 אספקת יתר האביזרים, כולל קשת ואוגן ואוגן עיוור, עפ"י פרט.</t>
    </r>
  </si>
  <si>
    <t>03.57.01.0168</t>
  </si>
  <si>
    <r>
      <rPr>
        <sz val="11"/>
        <rFont val="Calibri"/>
      </rPr>
      <t>הכנה למגרש, בקוטר "6, עפ"י פרט, כולל מגוף טריז "6 אספקת יתר האביזרים כולל קשת, אוגן ואוגן עיוור, עפ"י פרט.</t>
    </r>
  </si>
  <si>
    <t>03.57.01.0169</t>
  </si>
  <si>
    <r>
      <rPr>
        <sz val="11"/>
        <rFont val="Calibri"/>
      </rPr>
      <t>הכנה למגרש, בקוטר "8, עפ"י פרט, כולל מגוף טריז "8 אספקת יתר האביזרים כולל קשת, אוגן ואוגן עיוור, עפ"י פרט.</t>
    </r>
  </si>
  <si>
    <t>03.57.01.0190</t>
  </si>
  <si>
    <r>
      <rPr>
        <sz val="11"/>
        <rFont val="Calibri"/>
      </rPr>
      <t>מערכת מדידה לבית, בקוטר "3/4 (כולל אספקת קטע צינור,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לרבות ברז שליטה "2, העברת מד המים הקיים, בקוטר "3/4. העבודה כוללת אספקת מגוף כדורי או ישר ואל חוזר, בקוטר "3/4, הכולל מעבר מקוטר "3/4 לקוטר הצינור. המערכת תבוצע עפ"י פרט M4 כולל חיבור לקו ראשי.</t>
    </r>
  </si>
  <si>
    <t>03.57.01.0191</t>
  </si>
  <si>
    <t>03.57.01.0192</t>
  </si>
  <si>
    <t>03.57.01.0193</t>
  </si>
  <si>
    <r>
      <rPr>
        <sz val="11"/>
        <rFont val="Calibri"/>
      </rPr>
      <t>מערכת מדידה לבית, בקוטר "1(כולל אספקת קטע צינור,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לרבות ברז שליטה "2, העברת מד המים הקיים, בקוטר "1. העבודה כוללת אספקת מגוף כדורי או ישר ואל חוזר, בקוטר "1, הכולל מעבר מקוטר "1 לקוטר הצינור. המערכת תבוצע עפ"י פרט M4 כולל חיבור לקו ראשי.</t>
    </r>
  </si>
  <si>
    <t>03.57.01.0194</t>
  </si>
  <si>
    <r>
      <rPr>
        <sz val="11"/>
        <rFont val="Calibri"/>
      </rPr>
      <t>צנרת פלסטית פוליאתילן דרג 16 בקוטר 25 מ"מ בהנחה עילית עבור חיבור מערכת המדידה החדשה לבית הצרכן. מעבר ל 3 מטר הראשונים</t>
    </r>
  </si>
  <si>
    <t>03.57.01.0195</t>
  </si>
  <si>
    <r>
      <rPr>
        <sz val="11"/>
        <rFont val="Calibri"/>
      </rPr>
      <t>צנרת מגובלן ברזל sch 40/STD בקוטר "1</t>
    </r>
  </si>
  <si>
    <t>03.57.01.0196</t>
  </si>
  <si>
    <r>
      <rPr>
        <sz val="11"/>
        <rFont val="Calibri"/>
      </rPr>
      <t>מערכת מדידה לבית, בקוטר "1.5 (כולל אספקת קטע צינור,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לרבות ברז שליטה "2, העברת מד המים הקיים, בקוטר "1.5. העבודה כוללת אספקת מגוף כדורי או ישר ואל חוזר, בקוטר "1.5, הכולל מעבר מקוטר "1.5 לקוטר הצינור. המערכת תבוצע עפ"י פרט M4 כולל חיבור לקו ראשי.</t>
    </r>
  </si>
  <si>
    <t>03.57.01.0197</t>
  </si>
  <si>
    <r>
      <rPr>
        <sz val="11"/>
        <rFont val="Calibri"/>
      </rPr>
      <t>צנרת פלסטית פוליאתילן דרג 16 בקוטר 32 מ"מ בהנחה עילית עבור חיבור מערכת המדידה החדשה לבית הצרכן.</t>
    </r>
  </si>
  <si>
    <t>03.57.01.0198</t>
  </si>
  <si>
    <r>
      <rPr>
        <sz val="11"/>
        <rFont val="Calibri"/>
      </rPr>
      <t>צנרת מגובלן ברזל sch 40/STD בקוטר " 1.5</t>
    </r>
  </si>
  <si>
    <t>03.57.01.0199</t>
  </si>
  <si>
    <r>
      <rPr>
        <sz val="11"/>
        <rFont val="Calibri"/>
      </rPr>
      <t>מערכת מדידה לבית, בקוטר "2 (כולל אספקת קטע צינור,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לרבות ברז שליטה "2, העברת מד המים הקיים, בקוטר "2. העבודה כוללת אספקת מגוף כדורי או ישר ואל חוזר, בקוטר "2, הכולל מעבר מקוטר "2 לקוטר הצינור. המערכת תבוצע עפ"י פרט M4 כולל חיבור לקו ראשי.</t>
    </r>
  </si>
  <si>
    <t>03.57.01.0201</t>
  </si>
  <si>
    <r>
      <rPr>
        <sz val="11"/>
        <rFont val="Calibri"/>
      </rPr>
      <t>צנרת פלסטית פוליאתילן דרג 16 בקוטר 40 מ"מ בהנחה עילית עבור חיבור מערכת המדידה החדשה לבית הצרכן.</t>
    </r>
  </si>
  <si>
    <t>03.57.01.0202</t>
  </si>
  <si>
    <r>
      <rPr>
        <sz val="11"/>
        <rFont val="Calibri"/>
      </rPr>
      <t>צנרת מגובלן ברזל sch 40/STD בקוטר "2</t>
    </r>
  </si>
  <si>
    <t>03.57.01.0203</t>
  </si>
  <si>
    <r>
      <rPr>
        <sz val="11"/>
        <rFont val="Calibri"/>
      </rPr>
      <t>מערכת מדידה לבית בקוטר "3-"6 
הערה: כל אביזר שלא יסופק וילקח ממערכת מדידה קיימת ו/או לא יבוצע כלל, יש להפחית לפי המחירון מפרק 03</t>
    </r>
  </si>
  <si>
    <t>03.57.01.0204</t>
  </si>
  <si>
    <r>
      <rPr>
        <sz val="11"/>
        <rFont val="Calibri"/>
      </rPr>
      <t>מערכת מדידה לבית, בקוטר "3 (כולל אספקת קטע צינור,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לרבות ברז שליטה "2, העברת מד המים הקיים, בקוטר "3. העבודה כוללת אספקת מגוף כדורי או ישר ואל חוזר, בקוטר "3, הכולל מעבר מקוטר "3 לקוטר הצינור. המערכת תבוצע עפ"י פרט M4 כולל חיבור לקו ראשי.</t>
    </r>
  </si>
  <si>
    <t>03.57.01.0205</t>
  </si>
  <si>
    <r>
      <rPr>
        <sz val="11"/>
        <rFont val="Calibri"/>
      </rPr>
      <t>מערכת מדידה לבית, בקוטר "4 (כולל אספקת קטע צינור,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לרבות ברז שליטה "2, העברת מד המים הקיים, בקוטר "4. העבודה כוללת אספקת מגוף כדורי או ישר ואל חוזר, בקוטר "4, הכולל מעבר מקוטר "4 לקוטר הצינור. המערכת תבוצע עפ"י פרט M4 כולל חיבור לקו ראשי.</t>
    </r>
  </si>
  <si>
    <t>03.57.01.0206</t>
  </si>
  <si>
    <r>
      <rPr>
        <sz val="11"/>
        <rFont val="Calibri"/>
      </rPr>
      <t>מערכת מדידה לבית, בקוטר "6 (כולל אספקת קטע צינור, בקוטר "3-"2, ע.ד 3.65, פנים בטון חוץ APC עד 3 מ"א), כולל מגוף שליטה בקוטר "2 עפ"י פרט (כולל אספקת צנרת, בקוטר "1, מגולוון, דרג ב' עטוף APC), עד 3 מ"א, כולל מעברי קוטר, אספקת האביזרים והמגופים, ניתוק מערכת מדידה קיימת, בשני מקומות וחיבור מערכת המדידה החדשה לקווים קיימים, לרבות ברז שליטה "2, העברת מד המים הקיים, בקוטר "6. העבודה כוללת אספקת מגוף כדורי או ישר ואל חוזר, בקוטר "6, הכולל מעבר מקוטר "6 לקוטר הצינור. המערכת תבוצע עפ"י פרט M4 כולל חיבור לקו ראשי.</t>
    </r>
  </si>
  <si>
    <t>03.57.01.0222</t>
  </si>
  <si>
    <r>
      <rPr>
        <sz val="11"/>
        <rFont val="Calibri"/>
      </rPr>
      <t>עבור כל מערכת מדידה נוספת במערכת מדידה לבית, בקוטר "2 (כולל אספקת אביזרים, ספחים, מגוף ואל חוזר).</t>
    </r>
  </si>
  <si>
    <t>03.57.01.0223</t>
  </si>
  <si>
    <r>
      <rPr>
        <sz val="11"/>
        <rFont val="Calibri"/>
      </rPr>
      <t>עבור כל מערכת מדידה נוספת במערכת מדידה לבית, בקוטר "½1 (כולל אספקת אביזרים, ספחים, מגוף ואל חוזר).</t>
    </r>
  </si>
  <si>
    <t>03.57.01.0224</t>
  </si>
  <si>
    <r>
      <rPr>
        <sz val="11"/>
        <rFont val="Calibri"/>
      </rPr>
      <t>עבור כל מערכת מדידה נוספת במערכת מדידה לבית, בקוטר "1 (כולל אספקת אביזרים, ספחים, מגוף ואל חוזר).</t>
    </r>
  </si>
  <si>
    <t>03.57.01.0226</t>
  </si>
  <si>
    <r>
      <rPr>
        <sz val="11"/>
        <rFont val="Calibri"/>
      </rPr>
      <t>עבור כל מערכת מדידה נוספת במערכת מדידה לבית, בקוטר "3/4 (כולל אספקת אביזרים, ספחים, מגוף ואל חוזר).</t>
    </r>
  </si>
  <si>
    <t>03.57.01.0231</t>
  </si>
  <si>
    <t>03.57.01.0232</t>
  </si>
  <si>
    <t>03.57.01.0233</t>
  </si>
  <si>
    <t>03.57.01.0234</t>
  </si>
  <si>
    <r>
      <rPr>
        <sz val="11"/>
        <rFont val="Calibri"/>
      </rPr>
      <t>התקנה / החלפה ואספקה של תקרה ומכסה, לעומס בינוני, בתא בקרה, בכל קוטר ובכל עומק.</t>
    </r>
  </si>
  <si>
    <t>03.57.01.0235</t>
  </si>
  <si>
    <r>
      <rPr>
        <sz val="11"/>
        <rFont val="Calibri"/>
      </rPr>
      <t>אספקה והרכבת מגוף טריז, בקוטר "16.</t>
    </r>
  </si>
  <si>
    <r>
      <rPr>
        <sz val="11"/>
        <rFont val="Calibri"/>
      </rPr>
      <t>אספקה והרכבת מגוף טריז צר 
הערה: ציר נרוסטה, ללחץ עבודה של 16 אטמ', כדוגמאת "רפאל" או שווה ערך מאושר, ציפוי רילסן אפוקסי, כולל אוגן, מחבר מאוגן 2001, כולל מוטות עיגון, קשתות, זקף ריתוך, T ריתוך ואביזרי ריתוך, לפי פרט.</t>
    </r>
  </si>
  <si>
    <r>
      <rPr>
        <sz val="11"/>
        <rFont val="Calibri"/>
      </rPr>
      <t>עבור מגוף בעמדה עילית, תשולם תוספת של 35%, אשר יכלול את הצנרת, הקשתות, גושי עיגון, הארקה, שסתום אויר, כולל מגוף וצבע יסוד ועליון.עבור כל מגוף נוסף באותה עמדה עילית יתווסף למחיר המגוף תוספת של % 15 נוספים עבור כל מגוף. כולל ניפל לשסתום אוויר "2/"3 כולל מגוף.</t>
    </r>
  </si>
  <si>
    <t>03.57.01.0236</t>
  </si>
  <si>
    <r>
      <rPr>
        <sz val="11"/>
        <rFont val="Calibri"/>
      </rPr>
      <t>אספקה והרכבת מגוף טריז, בקוטר "14.</t>
    </r>
  </si>
  <si>
    <t>03.57.01.0237</t>
  </si>
  <si>
    <r>
      <rPr>
        <sz val="11"/>
        <rFont val="Calibri"/>
      </rPr>
      <t>אספקה והרכבת מגוף טריז, בקוטר "12.</t>
    </r>
  </si>
  <si>
    <t>03.57.01.0238</t>
  </si>
  <si>
    <r>
      <rPr>
        <sz val="11"/>
        <rFont val="Calibri"/>
      </rPr>
      <t>אספקה והרכבת מגוף טריז, בקוטר "10.</t>
    </r>
  </si>
  <si>
    <t>03.57.01.0239</t>
  </si>
  <si>
    <r>
      <rPr>
        <sz val="11"/>
        <rFont val="Calibri"/>
      </rPr>
      <t>אספקה והרכבת מגוף טריז, בקוטר "8.</t>
    </r>
  </si>
  <si>
    <t>03.57.01.0240</t>
  </si>
  <si>
    <r>
      <rPr>
        <sz val="11"/>
        <rFont val="Calibri"/>
      </rPr>
      <t>אספקה והרכבת מגוף טריז, בקוטר "6.</t>
    </r>
  </si>
  <si>
    <t>03.57.01.0241</t>
  </si>
  <si>
    <r>
      <rPr>
        <sz val="11"/>
        <rFont val="Calibri"/>
      </rPr>
      <t>אספקה והרכבת מגוף טריז, בקוטר "4.</t>
    </r>
  </si>
  <si>
    <t>03.57.01.0242</t>
  </si>
  <si>
    <r>
      <rPr>
        <sz val="11"/>
        <rFont val="Calibri"/>
      </rPr>
      <t>אספקה והרכבת מגוף טריז, בקוטר "3.</t>
    </r>
  </si>
  <si>
    <t>03.57.01.0243</t>
  </si>
  <si>
    <r>
      <rPr>
        <sz val="11"/>
        <rFont val="Calibri"/>
      </rPr>
      <t>אספקה והרכבת מגוף טריז, בקוטר "2.</t>
    </r>
  </si>
  <si>
    <t>03.57.01.0244</t>
  </si>
  <si>
    <r>
      <rPr>
        <sz val="11"/>
        <rFont val="Calibri"/>
      </rPr>
      <t>תוספת עבור ציפוי אמייל, בגובה 5%.</t>
    </r>
  </si>
  <si>
    <t>03.57.01.0247</t>
  </si>
  <si>
    <r>
      <rPr>
        <sz val="11"/>
        <rFont val="Calibri"/>
      </rPr>
      <t>אספקה והרכבת מגוף פרפר 
הערה: כולל תמסורת, דוגמאת "רפאל" B3-AM או שווה ערך מאושר, ללחץ עבודה 16 אטמ', כולל הפסקת מים ניקוז, אוגן, מחבר מאוגן 2001, כולל מוטות עיגון, קשתות, זקף ריתוך, T ריתוך ואספקת יתר האביזרים, עפ"י פרט.</t>
    </r>
  </si>
  <si>
    <r>
      <rPr>
        <sz val="11"/>
        <rFont val="Calibri"/>
      </rPr>
      <t>עבור מגוף בעמדה עילית תשולם תוספת של 35%, אשר יכלול את הצנרת, הקשתות, גושי עיגון, הארקה, שסתום אויר, כולל מגוף וצבע יסוד ועליון.עבור כל מגוף נוסף באותה עמדה עילית יתווסף למחיר המגוף תוספת של % 15 נוספים עבור כל מגוף כולל ניפל לשסתום אוויר "2/"3 כולל מגוף בהתאם לשסתום.</t>
    </r>
  </si>
  <si>
    <r>
      <rPr>
        <sz val="11"/>
        <rFont val="Calibri"/>
      </rPr>
      <t>אספקה והרכבת מגוף פרפר, בקוטר "20.</t>
    </r>
  </si>
  <si>
    <t>03.57.01.0248</t>
  </si>
  <si>
    <r>
      <rPr>
        <sz val="11"/>
        <rFont val="Calibri"/>
      </rPr>
      <t>אספקה והרכבת מגוף פרפר, בקוטר "16.</t>
    </r>
  </si>
  <si>
    <t>03.57.01.0251</t>
  </si>
  <si>
    <r>
      <rPr>
        <sz val="11"/>
        <rFont val="Calibri"/>
      </rPr>
      <t>אספקה והרכבת מגוף פרפר, בקוטר "14.</t>
    </r>
  </si>
  <si>
    <t>03.57.01.0252</t>
  </si>
  <si>
    <r>
      <rPr>
        <sz val="11"/>
        <rFont val="Calibri"/>
      </rPr>
      <t>אספקה והרכבת מגוף פרפר, בקוטר "12.</t>
    </r>
  </si>
  <si>
    <t>03.57.01.0253</t>
  </si>
  <si>
    <r>
      <rPr>
        <sz val="11"/>
        <rFont val="Calibri"/>
      </rPr>
      <t>אספקה והרכבת מגוף פרפר, בקוטר "10.</t>
    </r>
  </si>
  <si>
    <t>03.57.01.0254</t>
  </si>
  <si>
    <r>
      <rPr>
        <sz val="11"/>
        <rFont val="Calibri"/>
      </rPr>
      <t>אספקה והרכבת מגוף פרפר, בקוטר "8.</t>
    </r>
  </si>
  <si>
    <t>03.57.01.0255</t>
  </si>
  <si>
    <r>
      <rPr>
        <sz val="11"/>
        <rFont val="Calibri"/>
      </rPr>
      <t>אספקה והרכבת מגוף פרפר, בקוטר "6.</t>
    </r>
  </si>
  <si>
    <t>03.57.01.0256</t>
  </si>
  <si>
    <r>
      <rPr>
        <sz val="11"/>
        <rFont val="Calibri"/>
      </rPr>
      <t>אספקה והרכבת מגוף פרפר, בקוטר "4.</t>
    </r>
  </si>
  <si>
    <t>03.57.01.0257</t>
  </si>
  <si>
    <r>
      <rPr>
        <sz val="11"/>
        <rFont val="Calibri"/>
      </rPr>
      <t>אספקה והרכבת מגוף פרפר, בקוטר "3.</t>
    </r>
  </si>
  <si>
    <t>03.57.01.0258</t>
  </si>
  <si>
    <r>
      <rPr>
        <sz val="11"/>
        <rFont val="Calibri"/>
      </rPr>
      <t>אספקה והרכבת מגוף אלכסוני, בקוטר "½.</t>
    </r>
  </si>
  <si>
    <r>
      <rPr>
        <sz val="11"/>
        <rFont val="Calibri"/>
      </rPr>
      <t>אספקה, התקנה והחלפה של מגוף אלכסוני 
הערה: כולל פרוק מגוף קיים, הפסקת מים, ניקוז, אספקת כל האביזרים הנילווים וחידוש אספקת המים.</t>
    </r>
  </si>
  <si>
    <t>03.57.01.0259</t>
  </si>
  <si>
    <r>
      <rPr>
        <sz val="11"/>
        <rFont val="Calibri"/>
      </rPr>
      <t>אספקה והרכבת מגוף אלכסוני, בקוטר "3/4.</t>
    </r>
  </si>
  <si>
    <t>03.57.01.0260</t>
  </si>
  <si>
    <r>
      <rPr>
        <sz val="11"/>
        <rFont val="Calibri"/>
      </rPr>
      <t>אספקה והרכבת מגוף אלכסוני, בקוטר "1.</t>
    </r>
  </si>
  <si>
    <t>03.57.01.0261</t>
  </si>
  <si>
    <r>
      <rPr>
        <sz val="11"/>
        <rFont val="Calibri"/>
      </rPr>
      <t>אספקה והרכבת מגוף אלכסוני, בקוטר "½1.</t>
    </r>
  </si>
  <si>
    <t>03.57.01.0262</t>
  </si>
  <si>
    <r>
      <rPr>
        <sz val="11"/>
        <rFont val="Calibri"/>
      </rPr>
      <t>אספקה והרכבת מגוף אלכסוני, בקוטר "2.</t>
    </r>
  </si>
  <si>
    <t>03.57.01.0263</t>
  </si>
  <si>
    <r>
      <rPr>
        <sz val="11"/>
        <rFont val="Calibri"/>
      </rPr>
      <t>אספקה והרכבת ברז כדורי, בקוטר "½.</t>
    </r>
  </si>
  <si>
    <r>
      <rPr>
        <sz val="11"/>
        <rFont val="Calibri"/>
      </rPr>
      <t>אספקה, התקנה והחלפה של ברז כדורי 
הערה: כולל פרוק ברז קיים, הפסקת מים, ניקוז, אספקת כל האביזרים הנילווים וחידוש אספקת המים.</t>
    </r>
  </si>
  <si>
    <t>03.57.01.0264</t>
  </si>
  <si>
    <r>
      <rPr>
        <sz val="11"/>
        <rFont val="Calibri"/>
      </rPr>
      <t>אספקה והרכבת ברז כדורי, בקוטר "3/4.</t>
    </r>
  </si>
  <si>
    <t>03.57.01.0265</t>
  </si>
  <si>
    <r>
      <rPr>
        <sz val="11"/>
        <rFont val="Calibri"/>
      </rPr>
      <t>אספקה והרכבת ברז כדורי, בקוטר "1.</t>
    </r>
  </si>
  <si>
    <t>03.57.01.0266</t>
  </si>
  <si>
    <r>
      <rPr>
        <sz val="11"/>
        <rFont val="Calibri"/>
      </rPr>
      <t>אספקה והרכבת ברז כדורי, בקוטר "½1.</t>
    </r>
  </si>
  <si>
    <t>03.57.01.0267</t>
  </si>
  <si>
    <r>
      <rPr>
        <sz val="11"/>
        <rFont val="Calibri"/>
      </rPr>
      <t>אספקה והרכבת ברז כדורי, בקוטר "2.</t>
    </r>
  </si>
  <si>
    <t>03.57.01.0268</t>
  </si>
  <si>
    <r>
      <rPr>
        <sz val="11"/>
        <rFont val="Calibri"/>
      </rPr>
      <t>עבור אספקה והתקנת מגוף ישר, בקוטר "3/4.</t>
    </r>
  </si>
  <si>
    <r>
      <rPr>
        <sz val="11"/>
        <rFont val="Calibri"/>
      </rPr>
      <t>אספקה, התקנה והחלפה של ברז ישר 
הערה: כולל פרוק מגוף קיים, הפסקת מים, ניקוז, אספקת כל האביזרים הנילווים וחידוש אספקת המים.</t>
    </r>
  </si>
  <si>
    <t>03.57.01.0269</t>
  </si>
  <si>
    <r>
      <rPr>
        <sz val="11"/>
        <rFont val="Calibri"/>
      </rPr>
      <t>עבור אספקה והתקנת מגוף ישר, בקוטר "1.</t>
    </r>
  </si>
  <si>
    <t>03.57.01.0270</t>
  </si>
  <si>
    <r>
      <rPr>
        <sz val="11"/>
        <rFont val="Calibri"/>
      </rPr>
      <t>עבור אספקה והתקנת מגוף ישר, בקוטר "½1.</t>
    </r>
  </si>
  <si>
    <t>03.57.01.0271</t>
  </si>
  <si>
    <r>
      <rPr>
        <sz val="11"/>
        <rFont val="Calibri"/>
      </rPr>
      <t>עבור אספקה והתקנת מגוף ישר, בקוטר "2.</t>
    </r>
  </si>
  <si>
    <t>03.57.01.0272</t>
  </si>
  <si>
    <r>
      <rPr>
        <sz val="11"/>
        <rFont val="Calibri"/>
      </rPr>
      <t>אספקה והרכבת מערכת הקטנת לחץ 
הערה: בעמדה עילית, עפ"י הפרט, כולל מקטיני ללחץ, מגופי טריז כולל אוגן, מחברי אוגן 2001, כולל מוטות עיגון ואביזרי ריתוך בעמדה עילית, לפי פרט, כולל אספקה והתקנת שסתומי אויר.</t>
    </r>
  </si>
  <si>
    <t>03.57.01.0273</t>
  </si>
  <si>
    <r>
      <rPr>
        <sz val="11"/>
        <rFont val="Calibri"/>
      </rPr>
      <t>אספקה והרכבת מערכת הקטנת לחץ, בקוטר "10, בעמדה עילית, עפ"י פרט.</t>
    </r>
  </si>
  <si>
    <t>03.57.01.0275</t>
  </si>
  <si>
    <r>
      <rPr>
        <sz val="11"/>
        <rFont val="Calibri"/>
      </rPr>
      <t>אספקה והרכבת מערכת הקטנת לחץ, בקוטר "8, בעמדה עילית, עפ"י פרט.</t>
    </r>
  </si>
  <si>
    <t>03.57.01.0276</t>
  </si>
  <si>
    <r>
      <rPr>
        <sz val="11"/>
        <rFont val="Calibri"/>
      </rPr>
      <t>אספקה והרכבת מערכת הקטנת לחץ, בקוטר "6, בעמדה עילית, עפ"י פרט.</t>
    </r>
  </si>
  <si>
    <t>03.57.01.0277</t>
  </si>
  <si>
    <r>
      <rPr>
        <sz val="11"/>
        <rFont val="Calibri"/>
      </rPr>
      <t>אספקה והרכבת מערכת הקטנת לחץ, בקוטר "4, בעמדה עילית, עפ"י פרט.</t>
    </r>
  </si>
  <si>
    <t>03.57.01.0278</t>
  </si>
  <si>
    <r>
      <rPr>
        <sz val="11"/>
        <rFont val="Calibri"/>
      </rPr>
      <t>אספקה והרכבת מערכת הקטנת לחץ, בקוטר "3, בעמדה עילית, עפ"י פרט.</t>
    </r>
  </si>
  <si>
    <t>03.57.01.0279</t>
  </si>
  <si>
    <r>
      <rPr>
        <sz val="11"/>
        <rFont val="Calibri"/>
      </rPr>
      <t>אספקה והתקנה / החלפת מז"ח, בקוטר "3, ע"י טכנאי מוסמך, כולל הוצאת דו"ח תקינות.</t>
    </r>
  </si>
  <si>
    <t>03.57.01.0280</t>
  </si>
  <si>
    <r>
      <rPr>
        <sz val="11"/>
        <rFont val="Calibri"/>
      </rPr>
      <t>אספקה והתקנה / החלפת מז"ח, בקוטר "4, ע"י טכנאי מוסמך, כולל הוצאת דו"ח תקינות.</t>
    </r>
  </si>
  <si>
    <t>03.57.01.0281</t>
  </si>
  <si>
    <r>
      <rPr>
        <sz val="11"/>
        <rFont val="Calibri"/>
      </rPr>
      <t>אספקה והתקנה / החלפת מז"ח, בקוטר "6, ע"י טכנאי מוסמך, כולל הוצאת דו"ח תקינות.</t>
    </r>
  </si>
  <si>
    <t>03.57.01.0282</t>
  </si>
  <si>
    <r>
      <rPr>
        <sz val="11"/>
        <rFont val="Calibri"/>
      </rPr>
      <t>התחברות לקו קיים, בקוטר "20-"24.</t>
    </r>
  </si>
  <si>
    <r>
      <rPr>
        <sz val="11"/>
        <rFont val="Calibri"/>
      </rPr>
      <t>התחברות לקו קיים מפלדה 
הערה: כולל ביצוע כל ההכנות הנדרשות, לרבות ניתוק קו קיים, במידת הצורך, ניקוז הקו, לרבות אספקת אביזרים, קשתות, זקף ריתוך ומעבירים. כל האביזרים יהיו סקדיול 40, עם ציפוי פנים בטון חרושתי, כולל ניתוק הקו הקיים. כולל כל עבודות העפר הנדרשות, לגילוי הקו והחזרת המצב לקדמותו</t>
    </r>
  </si>
  <si>
    <t>03.57.01.0283</t>
  </si>
  <si>
    <r>
      <rPr>
        <sz val="11"/>
        <rFont val="Calibri"/>
      </rPr>
      <t>התחברות לקו קיים, בקוטר "16 -"14.</t>
    </r>
  </si>
  <si>
    <t>03.57.01.0284</t>
  </si>
  <si>
    <r>
      <rPr>
        <sz val="11"/>
        <rFont val="Calibri"/>
      </rPr>
      <t>התחברות לקו קיים, בקוטר "10-"12.</t>
    </r>
  </si>
  <si>
    <t>03.57.01.0285</t>
  </si>
  <si>
    <r>
      <rPr>
        <sz val="11"/>
        <rFont val="Calibri"/>
      </rPr>
      <t>התחברות לקו קיים, בקוטר "8-"6.</t>
    </r>
  </si>
  <si>
    <t>03.57.01.0286</t>
  </si>
  <si>
    <r>
      <rPr>
        <sz val="11"/>
        <rFont val="Calibri"/>
      </rPr>
      <t>התחברות לקו קיים, בקוטר "3-"4.</t>
    </r>
  </si>
  <si>
    <t>03.57.01.0287</t>
  </si>
  <si>
    <r>
      <rPr>
        <sz val="11"/>
        <rFont val="Calibri"/>
      </rPr>
      <t>התחברות לקו קיים, בקוטר "2.</t>
    </r>
  </si>
  <si>
    <t>03.57.01.0293</t>
  </si>
  <si>
    <r>
      <rPr>
        <sz val="11"/>
        <rFont val="Calibri"/>
      </rPr>
      <t>אספקה והתקנת UFR או אל-חוזרים</t>
    </r>
  </si>
  <si>
    <t>03.57.01.0294</t>
  </si>
  <si>
    <r>
      <rPr>
        <sz val="11"/>
        <rFont val="Calibri"/>
      </rPr>
      <t>ההתקנה תכלול את כל השינויים וההתאמות הנדרשות.</t>
    </r>
  </si>
  <si>
    <t>03.57.01.0298</t>
  </si>
  <si>
    <t>03.57.01.0299</t>
  </si>
  <si>
    <t>03.57.01.0300</t>
  </si>
  <si>
    <t>03.57.01.0301</t>
  </si>
  <si>
    <t>03.57.01.0302</t>
  </si>
  <si>
    <t>03.57.01.0313</t>
  </si>
  <si>
    <r>
      <rPr>
        <sz val="11"/>
        <rFont val="Calibri"/>
      </rPr>
      <t>אספקה, התקנה והחלפת אוגן ריתוך 
מפלדה B.S ו/או בכל תקן שהוא, כולל פרוק קיים, איתור וגילוי מגופים, אישור הפסקת מים, ניקוז, אספקת כל האביזרים הנילווים וחידוש אספקת המים. במקרה של הנחת קו, האביזרים הללו כלולים במחירי היחידה השונים.</t>
    </r>
  </si>
  <si>
    <t>03.57.01.0314</t>
  </si>
  <si>
    <t>03.57.01.0315</t>
  </si>
  <si>
    <t>03.57.01.0316</t>
  </si>
  <si>
    <t>03.57.01.0317</t>
  </si>
  <si>
    <t>03.57.01.0318</t>
  </si>
  <si>
    <t>03.57.01.0319</t>
  </si>
  <si>
    <t>03.57.01.0320</t>
  </si>
  <si>
    <t>03.57.01.0321</t>
  </si>
  <si>
    <t>03.57.01.0322</t>
  </si>
  <si>
    <t>03.57.01.0333</t>
  </si>
  <si>
    <t>03.57.01.0334</t>
  </si>
  <si>
    <t>03.57.01.0335</t>
  </si>
  <si>
    <t>03.57.01.0336</t>
  </si>
  <si>
    <t>03.57.01.0337</t>
  </si>
  <si>
    <t>03.57.01.0338</t>
  </si>
  <si>
    <t>03.57.01.0339</t>
  </si>
  <si>
    <t>03.57.01.0340</t>
  </si>
  <si>
    <t>03.57.01.0341</t>
  </si>
  <si>
    <t>03.57.01.0343</t>
  </si>
  <si>
    <t>03.57.01.0344</t>
  </si>
  <si>
    <r>
      <rPr>
        <sz val="11"/>
        <rFont val="Calibri"/>
      </rPr>
      <t>הניתוק כולל התקנת אוגן ואוגן עיוור.</t>
    </r>
  </si>
  <si>
    <t>03.57.01.0345</t>
  </si>
  <si>
    <t>03.57.01.0346</t>
  </si>
  <si>
    <t>03.57.01.0347</t>
  </si>
  <si>
    <t>03.57.01.0348</t>
  </si>
  <si>
    <t>03.57.01.0349</t>
  </si>
  <si>
    <t>03.57.01.0350</t>
  </si>
  <si>
    <t>03.57.01.0389</t>
  </si>
  <si>
    <t>03.57.01.0390</t>
  </si>
  <si>
    <t>03.57.01.0392</t>
  </si>
  <si>
    <t>03.57.01.0393</t>
  </si>
  <si>
    <t>03.57.01.0394</t>
  </si>
  <si>
    <t>03.57.01.0396</t>
  </si>
  <si>
    <t>03.57.01.0397</t>
  </si>
  <si>
    <t>03.57.01.0398</t>
  </si>
  <si>
    <t>03.57.01.0399</t>
  </si>
  <si>
    <t>03.57.01.0400</t>
  </si>
  <si>
    <t>03.57.01.0401</t>
  </si>
  <si>
    <t>03.57.01.0402</t>
  </si>
  <si>
    <t>03.57.01.0403</t>
  </si>
  <si>
    <t>03.57.01.0404</t>
  </si>
  <si>
    <r>
      <rPr>
        <sz val="11"/>
        <rFont val="Calibri"/>
      </rPr>
      <t>אספקה והתקנת מנעול הגנה להידרנט מסוג "כיפה אדומה" או שווה ערך כולל שני מפתחות.</t>
    </r>
  </si>
  <si>
    <t>03.57.01.0405</t>
  </si>
  <si>
    <r>
      <rPr>
        <sz val="11"/>
        <rFont val="Calibri"/>
      </rPr>
      <t>אספקה והרכבת ראש הידרנט, תוצרת "רפאל", או "הכוכב", בקוטר "3, או שווה ערך מאושר, על הקבלן לבצע את העבודה, כולל ריתוך הסתעפות, במידת הצורך.</t>
    </r>
  </si>
  <si>
    <t>03.57.01.0406</t>
  </si>
  <si>
    <r>
      <rPr>
        <sz val="11"/>
        <rFont val="Calibri"/>
      </rPr>
      <t>אספקה והרכבת ראש הידרנט, תוצרת "רפאל", או "הכוכב", בקוטר "2X3, על הקבלן לבצע את העבודה, כולל ריתוך הסתעפות, במידת הצורך.</t>
    </r>
  </si>
  <si>
    <t>03.57.01.0407</t>
  </si>
  <si>
    <r>
      <rPr>
        <sz val="11"/>
        <rFont val="Calibri"/>
      </rPr>
      <t>אספקה והרכבת הידרנט, תוצרת "רפאל", או ]הכוכב", בקוטר "3, או שווה ערך מאושר, כולל זקף חרושתי, בקוטר "4, עם מתקן שבירה, על הקבלן לבצע את העבודה, כולל ריתוך הסתעפות, במידת הצורך, לרבות אספקת כל האביזרים, הצנרת, יציקת גוש עיגון, כיפה אדומה תוצרת "ארם" (הקבלן יספק בקטע החפור, קטע צינור, בקוטר "4, פנים בטון וחוץ עטיפה חיצונית, עד 3.0 מ"א), או עפ"י פרט, הכולל שילוב של צנרת אל מתכתית.</t>
    </r>
  </si>
  <si>
    <t>03.57.01.0408</t>
  </si>
  <si>
    <r>
      <rPr>
        <sz val="11"/>
        <rFont val="Calibri"/>
      </rPr>
      <t>כנ"ל אך הידרנט, בקוטר "3, ללא מתקן שבירה.</t>
    </r>
  </si>
  <si>
    <t>03.57.01.0409</t>
  </si>
  <si>
    <r>
      <rPr>
        <sz val="11"/>
        <rFont val="Calibri"/>
      </rPr>
      <t>אספקה והרכבת הידרנט, תוצרת "רפאל", או "הכוכב", בקוטר "2X3, או שווה ערך, מאושר עם זקף חרושתי, מתקן שבירה, בקוטר "4, על הקבלן לבצע העב', כולל ריתוך הסתעפות, במידת הצורך, לרבות אספקת כל האביזרים, הצנרת, יציקת גוש עיגון, שתי כיפות אדומות תוצרת "ארם" הכל יעשה על פי הפרט (הקבלן יספק קטע צינור, בקוטר "4, עם פנים בטון וחוץ עטיפה חיצונית, בקטע החפור, סה"כ אורך צינור עד 3.0 מ"א), או עפ"י פרט, הכולל שילוב של צנרת אל מתכתית.</t>
    </r>
  </si>
  <si>
    <t>03.57.01.0410</t>
  </si>
  <si>
    <r>
      <rPr>
        <sz val="11"/>
        <rFont val="Calibri"/>
      </rPr>
      <t>כנ"ל אך, הידרנט, בקוטר "2X3, עם זקף חרושתי, ללא מתקן שבירה.</t>
    </r>
  </si>
  <si>
    <t>03.57.01.0411</t>
  </si>
  <si>
    <r>
      <rPr>
        <sz val="11"/>
        <rFont val="Calibri"/>
      </rPr>
      <t>אספקה והרכבת הידרנט, תוצרת "רפאל", או "הכוכב" או שווה ערך מאושר, בקוטר "2X3, עם זקף חרושתי, כולל מתקן שבירה, בקוטר "6, על הקבלן לבצע האת עבודה, כולל ריתוך הסתעפות, במידת הצורך, לרבות אספקת כל האביזרים, הצנרת, יציקת גוש עיגון, שתי כיפות אדומות תוצרת "ארם" הכל יעשה על פי הפרט (הקבלן יספק קטע צינור, בקוטר "6, עם פנים בטון וחוץ עטיפה חיצונית, בקטע החפור, סה"כ אורך צינור עד 3.0 מ"א), או עפ"י פרט, הכולל שילוב של צנרת אל מתכתית.</t>
    </r>
  </si>
  <si>
    <t>03.57.01.0412</t>
  </si>
  <si>
    <r>
      <rPr>
        <sz val="11"/>
        <rFont val="Calibri"/>
      </rPr>
      <t>אספקה והרכבת הידרנט, תוצרת "רפאל", או "הכוכב" או שווה ערך מאושר, בקוטר "2X3, עם זקף חרושתי, ללא מתקן שבירה, בקוטר "6, על הקבלן לבצע העב', כולל ריתוך הסתעפות, במידת הצורך, לרבות אספקת כל האביזרים, הצנרת, יציקת גוש עיגון, הכל יעשה על פי הפרט (הקבלן יספק קטע צינור, בקוטר "6, עם פנים בטון וחוץ עטיפה חיצונית, בקטע החפור, סה"כ אורך צינור עד 3.0 מ"א), או עפ"י פרט, הכולל שילוב של צנרת אל מתכתית.</t>
    </r>
  </si>
  <si>
    <t>03.57.01.0413</t>
  </si>
  <si>
    <r>
      <rPr>
        <sz val="11"/>
        <rFont val="Calibri"/>
      </rPr>
      <t>אספקה והתקנת שסתום אויר, בקוטר "2, D-50-C, תוצרת "ארי" או שווה ערך מאושר, מגוף כדורי ויתר האביזרים, עפ"י הפרט.</t>
    </r>
  </si>
  <si>
    <t>03.57.01.0414</t>
  </si>
  <si>
    <r>
      <rPr>
        <sz val="11"/>
        <rFont val="Calibri"/>
      </rPr>
      <t>אספקה והתקנת שסתום אויר, בקוטר "2, ברק ממוגן-D-40, תוצרת "ארי" או שווה ערך מאושר, מגוף כדורי ויתר האביזרים, עפ"י הפרט.</t>
    </r>
  </si>
  <si>
    <t>03.57.01.0416</t>
  </si>
  <si>
    <r>
      <rPr>
        <sz val="11"/>
        <rFont val="Calibri"/>
      </rPr>
      <t>אספקה והתקנת שסתום אויר, בקוטר "3, ברק ממוגן-D-40, תוצרת "ארי" או שווה ערך מאושר, מגוף טריז ויתר האביזרים, עפ"י הפרט.</t>
    </r>
  </si>
  <si>
    <t>03.57.01.0418</t>
  </si>
  <si>
    <r>
      <rPr>
        <sz val="11"/>
        <rFont val="Calibri"/>
      </rPr>
      <t>אספקה והתקנת שסתום אל חוזר למים, בקוטר "2, תוצרת "ארי" דגם NR-040, או תוצרת "הכוכב" דגם 604, או שווה ערך מאושר, כולל אוגנים, אוגנים נגדיים, ברגים, אטמים ויתר האביזרים הדרושים.</t>
    </r>
  </si>
  <si>
    <t>03.57.01.0419</t>
  </si>
  <si>
    <r>
      <rPr>
        <sz val="11"/>
        <rFont val="Calibri"/>
      </rPr>
      <t>אספקה והתקנת שסתום אל חוזר למים, בקוטר "3, תוצרת "ארי" דגם NR-040, או תוצרת "הכוכב" דגם 604, או שווה ערך מאושר, כולל אוגנים, אוגנים נגדיים, ברגים, אטמים ויתר האביזרים הדרושים.</t>
    </r>
  </si>
  <si>
    <t>03.57.01.0420</t>
  </si>
  <si>
    <r>
      <rPr>
        <sz val="11"/>
        <rFont val="Calibri"/>
      </rPr>
      <t>אספקה והתקנת שסתום אל חוזר למים, בקוטר "4, תוצרת "ארי" דגם NR-040, או תוצרת "הכוכב" דגם 604, או שווה ערך מאושר, כולל אוגנים, אוגנים נגדיים, ברגים, אטמים ויתר האביזרים הדרושים.</t>
    </r>
  </si>
  <si>
    <t>03.57.01.0421</t>
  </si>
  <si>
    <r>
      <rPr>
        <sz val="11"/>
        <rFont val="Calibri"/>
      </rPr>
      <t>אספקה והתקנת שסתום אל חוזר למים, בקוטר "6, תוצרת "ארי" דגם NR-040, או תוצרת "הכוכב" דגם 604, או שווה ערך מאושר, כולל אוגנים, אוגנים נגדיים, ברגים, אטמים ויתר האביזרים הדרושים.</t>
    </r>
  </si>
  <si>
    <t>03.57.01.0422</t>
  </si>
  <si>
    <r>
      <rPr>
        <sz val="11"/>
        <rFont val="Calibri"/>
      </rPr>
      <t>אספקה והתקנת שסתום אל חוזר למים, בקוטר "8, תוצרת "ארי" דגם NR-040, או תוצרת "הכוכב" דגם 604, או שווה ערך מאושר, כולל אוגנים, אוגנים נגדיים, ברגים, אטמים ויתר האביזרים הדרושים.</t>
    </r>
  </si>
  <si>
    <t>03.57.01.0423</t>
  </si>
  <si>
    <r>
      <rPr>
        <sz val="11"/>
        <rFont val="Calibri"/>
      </rPr>
      <t>אספקה והתקנת קולט אבנים 
תוצרת "ברמד", או "דורות", או שווה ערך מאושר, כולל פירוק קיים, איתור וגילוי מגופים, אישור הפסקת מים, אספקת כל האביזרים הנילווים וחידוש אספקת המים.</t>
    </r>
  </si>
  <si>
    <t>03.57.01.0424</t>
  </si>
  <si>
    <r>
      <rPr>
        <sz val="11"/>
        <rFont val="Calibri"/>
      </rPr>
      <t>אספקה והתקנת קולט אבנים, בקוטר "3, תוצרת "ברמד", או "דורות", או שווה ערך מאושר.</t>
    </r>
  </si>
  <si>
    <t>03.57.01.0425</t>
  </si>
  <si>
    <r>
      <rPr>
        <sz val="11"/>
        <rFont val="Calibri"/>
      </rPr>
      <t>אספקה והתקנת קולט אבנים, בקוטר "4, תוצרת "ברמד", או "דורות", או שווה ערך מאושר.</t>
    </r>
  </si>
  <si>
    <t>03.57.01.0426</t>
  </si>
  <si>
    <r>
      <rPr>
        <sz val="11"/>
        <rFont val="Calibri"/>
      </rPr>
      <t>אספקה והתקנת קולט אבנים, בקוטר "6, תוצרת "ברמד", או "דורות", או שווה ערך מאושר.</t>
    </r>
  </si>
  <si>
    <t>03.57.01.0427</t>
  </si>
  <si>
    <r>
      <rPr>
        <sz val="11"/>
        <rFont val="Calibri"/>
      </rPr>
      <t>אספקה והתקנת קולט אבנים, בקוטר "8, תוצרת "ברמד", או "דורות", או שווה ערך מאושר.</t>
    </r>
  </si>
  <si>
    <t>03.57.01.0428</t>
  </si>
  <si>
    <t>03.57.01.0429</t>
  </si>
  <si>
    <t>03.57.01.0430</t>
  </si>
  <si>
    <r>
      <rPr>
        <sz val="11"/>
        <rFont val="Calibri"/>
      </rPr>
      <t>אספקה, התקנה והחלפת מקטין לחץ תעשיתי, רגולטיבי, 720-VFIT-PN16 
תוצרת "ברמד" אוו שווה ערך מאושר, כולל פרוק קיים, איתור וגילוי מגופים, אישור הפסקת מים, ניקוז, אספקת כל האביזרים הנילווים וחידוש אספקת המים. עבור מערכת בעמדה עילית יתווסף 35% למחיר היחידה.</t>
    </r>
  </si>
  <si>
    <t>03.57.01.0431</t>
  </si>
  <si>
    <r>
      <rPr>
        <sz val="11"/>
        <rFont val="Calibri"/>
      </rPr>
      <t>אספקה, התקנה /החלפת מקטין לחץ, בקוטר "2.</t>
    </r>
  </si>
  <si>
    <t>03.57.01.0432</t>
  </si>
  <si>
    <r>
      <rPr>
        <sz val="11"/>
        <rFont val="Calibri"/>
      </rPr>
      <t>אספקה, התקנה /החלפת מקטין לחץ, בקוטר "3.</t>
    </r>
  </si>
  <si>
    <t>03.57.01.0433</t>
  </si>
  <si>
    <r>
      <rPr>
        <sz val="11"/>
        <rFont val="Calibri"/>
      </rPr>
      <t>אספקה, התקנה /החלפת מקטין לחץ, בקוטר "4.</t>
    </r>
  </si>
  <si>
    <t>03.57.01.0434</t>
  </si>
  <si>
    <r>
      <rPr>
        <sz val="11"/>
        <rFont val="Calibri"/>
      </rPr>
      <t>אספקה, התקנה /החלפת מקטין לחץ, בקוטר "6.</t>
    </r>
  </si>
  <si>
    <t>03.57.01.0435</t>
  </si>
  <si>
    <r>
      <rPr>
        <sz val="11"/>
        <rFont val="Calibri"/>
      </rPr>
      <t>אספקה, התקנה /החלפת מקטין לחץ, בקוטר "8.</t>
    </r>
  </si>
  <si>
    <t>03.57.01.0436</t>
  </si>
  <si>
    <r>
      <rPr>
        <sz val="11"/>
        <rFont val="Calibri"/>
      </rPr>
      <t>אספקה, התקנה /החלפת מקטין לחץ, בקוטר "10.</t>
    </r>
  </si>
  <si>
    <t>03.57.01.0437</t>
  </si>
  <si>
    <t>03.57.01.0438</t>
  </si>
  <si>
    <t>03.57.01.0442</t>
  </si>
  <si>
    <t>03.57.01.0444</t>
  </si>
  <si>
    <r>
      <rPr>
        <sz val="11"/>
        <rFont val="Calibri"/>
      </rPr>
      <t>אספקה, התקנה והנחת שוחה טרומית, כולל תקרה ומכסה בקוטר 50 ס"מ, לשוחת מים, בקוטר 60 ס"מ, למשקל בינוני "12.5 טון", עד עומק 1.25 מ' כולל שלבי ירידה, מצע חצץ, עד מחצית קוטר הצינור.</t>
    </r>
  </si>
  <si>
    <t>03.57.01.0445</t>
  </si>
  <si>
    <r>
      <rPr>
        <sz val="11"/>
        <rFont val="Calibri"/>
      </rPr>
      <t>אספקה, התקנה והנחת שוחה טרומית, כולל תקרה ומכסה בקוטר 60 ס"מ, לשוחת מים, בקוטר 80 ס"מ, למשקל בינוני "12.5 טון", עד עומק 1.5 מ' כולל שלבי ירידה, מצע חצץ, עד מחצית קוטר הצינור.</t>
    </r>
  </si>
  <si>
    <t>03.57.01.0446</t>
  </si>
  <si>
    <r>
      <rPr>
        <sz val="11"/>
        <rFont val="Calibri"/>
      </rPr>
      <t>אספקה, התקנה והנחת שוחה טרומית, כולל תקרה ומכסה בקוטר 60 ס"מ, לשוחת מים, בקוטר 100 ס"מ, למשקל בינוני "12.5 טון", עד עומק 1.5 מ' כולל שלבי ירידה, אספקת מצע חצץ, עד מחצית קוטר הצינור.</t>
    </r>
  </si>
  <si>
    <t>03.57.01.0447</t>
  </si>
  <si>
    <r>
      <rPr>
        <sz val="11"/>
        <rFont val="Calibri"/>
      </rPr>
      <t>אספקה, התקנה והנחת שוחה טרומית, כולל תקרה ומכסה בקוטר 60 ס"מ, לשוחת מים, בקוטר 125 ס"מ, למשקל בינוני "12.5 טון", עד עומק 2.0 מ' כולל שלבי ירידה, אספקת מצע חצץ, עד מחצית קוטר הצינור.</t>
    </r>
  </si>
  <si>
    <t>03.57.01.0448</t>
  </si>
  <si>
    <r>
      <rPr>
        <sz val="11"/>
        <rFont val="Calibri"/>
      </rPr>
      <t>אספקה, התקנה והנחת שוחה טרומית, כולל תקרה ומכסה בקוטר 60 ס"מ, לשוחת מים, בקוטר 150ס"מ, למשקל בינוני "12.5 טון", עד עומק 2.0 מ' כולל שלבי ירידה, אספקת מצע חצץ, עד מחצית קוטר הצינור.</t>
    </r>
  </si>
  <si>
    <t>03.57.01.0450</t>
  </si>
  <si>
    <r>
      <rPr>
        <sz val="11"/>
        <rFont val="Calibri"/>
      </rPr>
      <t>אספקה והתקנת שוחה טרומית מרובעת, מבטון טרומי או יצוק באתר, במידות 60/60, בעומק עד 1.00 מ', כולל תקרה ומכסה לשוחת מים, למשקל בינוני "12.5 טון", מב.ב, בקוטר 50 ס"מ, למשקל בינוני, כולל מצע חצץ, עד מחצית קוטר הצינור.</t>
    </r>
  </si>
  <si>
    <t>03.57.01.0451</t>
  </si>
  <si>
    <r>
      <rPr>
        <sz val="11"/>
        <rFont val="Calibri"/>
      </rPr>
      <t>אספקה והתקנת שוחה טרומית מרובעת, מבטון טרומי או יצוק באתר, במידות 80/80, בעומק עד 1.25 מ', כולל תקרה ומכסה לשוחת מים, למשקל בינוני "12.5 טון", מב.ב, בקוטר 50 ס"מ, למשקל בינוני ושלבי ירידה, כולל מצע חצץ, עד מחצית קוטר הצינור.</t>
    </r>
  </si>
  <si>
    <t>03.57.01.0452</t>
  </si>
  <si>
    <t>03.57.01.0453</t>
  </si>
  <si>
    <r>
      <rPr>
        <sz val="11"/>
        <rFont val="Calibri"/>
      </rPr>
      <t>אספקה והתקנת שוחה טרומית מלבנית, מבטון טרומי או יצוק באתר, במידות 120/80, בעומק עד 1.5 מ', כולל תקרה ומכסה לשוחת מים, למשקל בינוני "12.5 טון", מיצקת ברזל, בקוטר 60 ס"מ, למשקל בינוני ושלבי ירידה, כולל מצע חצץ, עד מחצית קוטר הצינור.</t>
    </r>
  </si>
  <si>
    <t>03.57.01.0454</t>
  </si>
  <si>
    <r>
      <rPr>
        <sz val="11"/>
        <rFont val="Calibri"/>
      </rPr>
      <t>אספקה והתקנת שוחה טרומית מלבנית, מבטון טרומי או יצוק באתר, במידות 120/100, בעומק עד 1.5 מ', כולל תקרה ומכסה לשוחת מים, למשקל בינוני "12.5 טון", מיצקת ברזל, בקוטר 60 ס"מ, למשקל בינוני ושלבי ירידה, כולל מצע חצץ, עד מחצית קוטר הצינור.</t>
    </r>
  </si>
  <si>
    <t>03.57.01.0455</t>
  </si>
  <si>
    <t>03.57.01.0456</t>
  </si>
  <si>
    <t>03.57.01.0457</t>
  </si>
  <si>
    <t>03.57.01.0458</t>
  </si>
  <si>
    <t>03.57.01.0460</t>
  </si>
  <si>
    <r>
      <rPr>
        <sz val="11"/>
        <rFont val="Calibri"/>
      </rPr>
      <t>תוספת למחיר עבור מכסה (פקק) יצקת ברזל למשקל בינוני, מכל מין שהוא, בקוטר 50 ס"מ, או מרובע עם סמל התאגיד במקום מכסה בטון למשקל בינוני</t>
    </r>
  </si>
  <si>
    <t>03.57.01.0461</t>
  </si>
  <si>
    <r>
      <rPr>
        <sz val="11"/>
        <rFont val="Calibri"/>
      </rPr>
      <t>תוספת למחיר עבור מכסה (פקק) יצקת ברזל, למשקל כבד, מכל מין שהוא, בקוטר 50 ס"מ, או מרובע, עם סמל התאגיד, במקום מכסה בטון למשקל בינוני.</t>
    </r>
  </si>
  <si>
    <t>03.57.01.0462</t>
  </si>
  <si>
    <r>
      <rPr>
        <sz val="11"/>
        <rFont val="Calibri"/>
      </rPr>
      <t>תוספת למחיר עבור מכסה (פקק) יצקת ברזל, למשקל בינוני, מכל מין שהוא, בקוטר 60 ס"מ, או מרובע, עם סמל התאגיד, במקום מכסה מבטון למשקל בינוני.</t>
    </r>
  </si>
  <si>
    <t>03.57.01.0463</t>
  </si>
  <si>
    <r>
      <rPr>
        <sz val="11"/>
        <rFont val="Calibri"/>
      </rPr>
      <t>תוספת למחיר עבור מכסה (פקק) יצקת ברזל, למשקל כבד, מכל מין שהוא, בקוטר 60 ס"מ, או מרובע, עם סמל התאגיד, במקום מכסה בטון למשקל בינוני.</t>
    </r>
  </si>
  <si>
    <t>03.57.01.0468</t>
  </si>
  <si>
    <t>03.57.01.0469</t>
  </si>
  <si>
    <t>03.57.01.0514</t>
  </si>
  <si>
    <t>03.57.01.3044</t>
  </si>
  <si>
    <r>
      <rPr>
        <sz val="11"/>
        <rFont val="Calibri"/>
      </rPr>
      <t>שסתום בריכה "10, תוצרת ברמד או שווה ערך מאושר, כולל ביצוע כל ההכנות הנדרשות, כולל אספקה והתקנת שרוול, בקוטר "10, באורך כולל של 4 מ"א והתקנת ארון כולל מנעול רתק ואיטום סביב הבריכה (ראה פרט טכני מצורף).</t>
    </r>
  </si>
  <si>
    <t>03.57.03</t>
  </si>
  <si>
    <t>מערכות הארקה.</t>
  </si>
  <si>
    <t>03.57.03.0005</t>
  </si>
  <si>
    <r>
      <rPr>
        <sz val="11"/>
        <rFont val="Calibri"/>
      </rPr>
      <t>הערה: למען הסר כל ספק, על הקבלן לכלול במחירי היחידה השונים את בדיקת ריציפות הארקה, ככל שאין רציפות הארקה, יידרש הקבלן לבצעה את כל הבדיקות וההשלמות עד לקבלת רציפות הארקה.</t>
    </r>
  </si>
  <si>
    <t>03.57.03.0010</t>
  </si>
  <si>
    <r>
      <rPr>
        <sz val="11"/>
        <rFont val="Calibri"/>
      </rPr>
      <t>אספקה של מוליך נחושת חשוף, שזור, בחתך 50 ממ"ר, להנחה בחפירה או להשחלה בשרוול.</t>
    </r>
  </si>
  <si>
    <t>03.57.03.0020</t>
  </si>
  <si>
    <r>
      <rPr>
        <sz val="11"/>
        <rFont val="Calibri"/>
      </rPr>
      <t>אספקה של מוליך נחושת חשוף, שזור, בחתך 35 ממ"ר, להנחה בחפירה או להשחלה בשרוול.</t>
    </r>
  </si>
  <si>
    <t>03.57.03.0030</t>
  </si>
  <si>
    <r>
      <rPr>
        <sz val="11"/>
        <rFont val="Calibri"/>
      </rPr>
      <t>הנחה של מוליך נחושת, המפורט בסעיף 03.57.03.010, בתעלה חפורה, עבור צינור מים חדש, בהתאם לפרט בתכניות, כולל ריפוד חול, מחיצת הפרדה, ריפוד בחול, כיסוי בשכבות, מילוי, כולל סרט סימון תקני, הכל מושלם.</t>
    </r>
  </si>
  <si>
    <t>03.57.03.0040</t>
  </si>
  <si>
    <r>
      <rPr>
        <sz val="11"/>
        <rFont val="Calibri"/>
      </rPr>
      <t>הנחה של מוליך נחושת, המפורט בסעיף 03.57.03.020, בתעלה חפורה, עבור צינור מים חדש, בהתאם לפרט בתכניות, כולל ריפוד חול, מחיצת הפרדה, ריפוד בחול, כיסוי בשכבות, מילוי, כולל סרט סימון תקני, הכל מושלם.</t>
    </r>
  </si>
  <si>
    <t>03.57.03.0050</t>
  </si>
  <si>
    <r>
      <rPr>
        <sz val="11"/>
        <rFont val="Calibri"/>
      </rPr>
      <t>ביצוע הסתעפות, בין מוליך 50 ממ"ר ראשי ומוליך 35 ממ"ר, באמצעות חיבור ע"י ריתוך, בשיטת קדוולד, לפי פרט בתוכנית פרטים.</t>
    </r>
  </si>
  <si>
    <t>03.57.03.0060</t>
  </si>
  <si>
    <r>
      <rPr>
        <sz val="11"/>
        <rFont val="Calibri"/>
      </rPr>
      <t>חיבור מוליך הארקה, בחתך 35 ממ"ר, לצינור מים, בכניסה לבנין, באמצעות שלה כבדה מגולוונת, בקוטר הצינור הקיים, חיבור המוליך אליה באמצעות נעלי כבל, שרוול מגן פלסטי מהחיבור, עד לעומק 40 ס"מ באדמה, הכל מושלם, לפי פרט בתוכנית פרטים.</t>
    </r>
  </si>
  <si>
    <t>03.57.03.0070</t>
  </si>
  <si>
    <r>
      <rPr>
        <sz val="11"/>
        <rFont val="Calibri"/>
      </rPr>
      <t>תוספת לסעיף לעיל, עבור שרוול מגן מצינור פלדה מגולוון, בקוטר מתאים, במקום שרוול מגן פלסטי.</t>
    </r>
  </si>
  <si>
    <t>03.57.03.0080</t>
  </si>
  <si>
    <r>
      <rPr>
        <sz val="11"/>
        <rFont val="Calibri"/>
      </rPr>
      <t>אלקטרודה הארקה, מנחושת מצופה בפלדה, בקוטר 19 מ"מ, באורך 4 מ', מוחדרת אנכית לקרקע, כולל שוחת ביקורת עם מכסה עבורה, ממולאת חצץ וכן קטע מוליך הארקה, בחתך 35 ממ"ר, מחובר לאלקטרודה עד צינור המים (עבור חיבור לצינור בקצה השני ישולם בנפרד).</t>
    </r>
  </si>
  <si>
    <t>03.57.03.0090</t>
  </si>
  <si>
    <t>03.57.03.0100</t>
  </si>
  <si>
    <t>04</t>
  </si>
  <si>
    <t>רשת ביוב - פרוייקטים.</t>
  </si>
  <si>
    <t>04.00</t>
  </si>
  <si>
    <t>04.00.01</t>
  </si>
  <si>
    <t>04.00.01.0021</t>
  </si>
  <si>
    <t>04.00.01.0030</t>
  </si>
  <si>
    <r>
      <rPr>
        <sz val="11"/>
        <rFont val="Calibri"/>
      </rPr>
      <t>במידה והעבודה מבוצעת בשטח פתוח, שדה ו/או חצר, יופחתו 10% ממחירי היחידה.</t>
    </r>
  </si>
  <si>
    <t>04.00.01.0046</t>
  </si>
  <si>
    <r>
      <rPr>
        <sz val="11"/>
        <rFont val="Calibri"/>
      </rPr>
      <t>בכל מקום בו יונח קו הביוב בתוואי, שביל, כביש, מדרכה, דרך, יתקבל תשלום נוסף בנפרד במסגרת סעיף אספקת מצעים והידוק בשכבות של 20 ס"מ מעל עטיפת החול מסביב לצינור ועד רום תחתית מבנה הכביש לא כולל שיחזור שכבות מבנה הכביש עד גובה תחתית האספלט/הריצוף (מחיר המצעים עבור רוחב פתיחה מאושר) עבור הפינוי הנוסף של החומר המקומי לא ישולם בנפרד ויש לכלול את ההעמסה והפינוי במחירי היחידה השונים.</t>
    </r>
  </si>
  <si>
    <t>04.57</t>
  </si>
  <si>
    <t>פרוייקטים לביצוע קווי ביוב.</t>
  </si>
  <si>
    <t>04.57.02</t>
  </si>
  <si>
    <t>תאי בקרה כולל חיבורים / הכנות מגרשים - עבודות משלימות.</t>
  </si>
  <si>
    <t>04.57.02.0001</t>
  </si>
  <si>
    <r>
      <rPr>
        <sz val="11"/>
        <rFont val="Calibri"/>
      </rPr>
      <t>הערה: על הקבלן לכלול במחירי היחידה השונים את כל העלויות, לפינוי בטונדות ו/או כל מכשול אחר והחזרת המצב לקדמותו..</t>
    </r>
  </si>
  <si>
    <t>04.57.02.0007</t>
  </si>
  <si>
    <r>
      <rPr>
        <sz val="11"/>
        <rFont val="Calibri"/>
      </rPr>
      <t>תוספת למחיר הנחת שוחה עבור התקנת שוחה על קו ביוב קיים בעומק עד 3.25 מ'.</t>
    </r>
  </si>
  <si>
    <t>04.57.02.0008</t>
  </si>
  <si>
    <r>
      <rPr>
        <sz val="11"/>
        <rFont val="Calibri"/>
      </rPr>
      <t>כנ"ל, תוספת עבור כל 0.50 מ' נוספים.</t>
    </r>
  </si>
  <si>
    <t>04.57.02.0009</t>
  </si>
  <si>
    <r>
      <rPr>
        <sz val="11"/>
        <rFont val="Calibri"/>
      </rPr>
      <t>תוספת למחיר הנחת שוחה, עבור התקנת שוחה, במקום שוחה קיימת, כולל פרוק השוחה הקיימת וסילוק הפסולת הכל בשלמות.</t>
    </r>
  </si>
  <si>
    <t>04.57.02.0010</t>
  </si>
  <si>
    <r>
      <rPr>
        <sz val="11"/>
        <rFont val="Calibri"/>
      </rPr>
      <t>התחברות לשוחת ביקורת קיימת, פעילה, בקטרים ובעומקים שונים, כולל כל אמצעי הזהירות הדרושים, חפירה בצמוד לשוחה הקיימת, החזרת מצב השטח לקדמותו קומפלט, טיפול בזרימה קיימת, הטיית השפכים, יציקת מתעל חדש, סתימת צינורות מבוטלים, בבטון ב-20, קידוח בדופן השוחה והתקנת מחבר שוחה F-910, תוצרת אקרשטיין או שווה ערך מאושר, בקוטר עד 160 מ"מ.</t>
    </r>
  </si>
  <si>
    <t>04.57.02.0011</t>
  </si>
  <si>
    <r>
      <rPr>
        <sz val="11"/>
        <rFont val="Calibri"/>
      </rPr>
      <t>התחברות לשוחת ביקורת קיימת פעילה, בקטרים ובעומקים שונים, כולל כל אמצעי הזהירות הדרושים,חפירה בצמוד לשוחה קיימת, החזרת מצב השטח לקדמותו קומפלט, טיפול בזרימה קיימת, הטיית השפכים, יציקת מתעל חדש, סתימת צינורות מבוטלים, בבטון ב-20, חיצוב בדופן השוחה, התקנת אטם מתנפח מתאים לשפכים ויציקת בטון מהיר התקשות, בפתח במעבר צינור, מעל קוטר 160 מ"מ ועד קוטר 250 מ"מ.</t>
    </r>
  </si>
  <si>
    <t>04.57.02.0012</t>
  </si>
  <si>
    <r>
      <rPr>
        <sz val="11"/>
        <rFont val="Calibri"/>
      </rPr>
      <t>התחברות לשוחת ביקורת קיימת פעילה, בקטרים ובעומקים שונים, כולל כל אמצעי הזהירות הדרושים, החזרת מצב השטח לקדמותו קומפלט, טיפול בזרימה קיימת, הטיית שפכים, יציקת מתעל חדש, סתימת צינורות מבוטלים, בבטון ב-20, חיצוב בדופן השוחה, התקנת אטם מתנפח מתאים לשפכים ויציקת בטון מהיר התקשות, בפתח במעבר צינור, בקוטר מעל 250 מ"מ בדופן השוחה לפי פרט.</t>
    </r>
  </si>
  <si>
    <t>04.57.02.0013</t>
  </si>
  <si>
    <r>
      <rPr>
        <sz val="11"/>
        <rFont val="Calibri"/>
      </rPr>
      <t>ביטול תא ביקורת, מבטון יצוק באתר או בטון טרום, במידות עד 80/80 ס"מ, או קוטר 80 ס"מ בכל עומק. המחיר כולל עבודות העפר הדרושות, שאיבת נוזלים, פרוק כביש ומדרכה, פרוק שוחה, בכל עומק, סתימת התחברויות קיימות, מילוי חוזר מבוקר ומהודק בשכבות, החזרת השטח לקדמותו, פינוי פסולת לאתר פינוי פסולת מאושר על ידי משרד לאיכות הסביבה.</t>
    </r>
  </si>
  <si>
    <t>04.57.02.0014</t>
  </si>
  <si>
    <r>
      <rPr>
        <sz val="11"/>
        <rFont val="Calibri"/>
      </rPr>
      <t>ביטול תא ביקורת, מבטון יצוק באתר או בטון טרום, במידות עד100/100 ס"מ, או קוטר 100 ס"מ בכל עומק. המחיר כולל עבודות העפר הדרושות, שאיבת נוזלים, פרוק כביש ומדרכה, פרוק שוחה, בכל עומק, סתימת התחברויות קיימות, מילוי חוזר מבוקר ומהודק בשכבות, החזרת השטח לקדמותו, פינוי פסולת לאתר פינוי פסולת מאושר על ידי משרד לאיכות הסביבה.</t>
    </r>
  </si>
  <si>
    <t>04.57.02.0015</t>
  </si>
  <si>
    <r>
      <rPr>
        <sz val="11"/>
        <rFont val="Calibri"/>
      </rPr>
      <t>ביטול תא ביוב, בור סופג או בור רקב, מבטון יצוק באתר או בטון טרום, במידות עד 150/150 ס"מ או קוטר 150 ס"מ, בכל עומק, המחיר כולל עבודות העפר הדרושות, שאיבת נוזלים, פרוק כביש ומדרכה, פרוק שוחה בכל עומק, סתימת התחברויות קיימות, מילוי חוזר מבוקר ומהודק בשכבות, החזרת השטח לקדמותו, פינוי פסולתלאתר פינוי פסולת מאושר על ידי משרד לאיכות הסביבה.</t>
    </r>
  </si>
  <si>
    <t>04.57.02.0020</t>
  </si>
  <si>
    <r>
      <rPr>
        <sz val="11"/>
        <rFont val="Calibri"/>
      </rPr>
      <t>ביטול תא ביוב, בור סופג או בור רקב מבטון יצוק באתר או בטון טרום, במידות עד 300/300 ס"מ או קוטר 3.0 מ', בכל עומק, המחיר כולל עבודות העפר הדרושות, שאיבת נוזלים, פרוק כביש ומדרכה, פרוק שוחה בכל עומק, סתימת התחברויות קיימות, מילוי חוזר מבוקר ומהודק בשכבות, החזרת השטח לקדמותו, פינוי פסולת לאתר פינוי פסולת מאושר על ידי משרד לאיכות הסביבה.</t>
    </r>
  </si>
  <si>
    <t>04.57.02.0021</t>
  </si>
  <si>
    <r>
      <rPr>
        <sz val="11"/>
        <rFont val="Calibri"/>
      </rPr>
      <t>תוספת עבור פרוק בור רקב או בור סופג קיים והתקנת שוחת בקרה חדשה במקומה (תוספת למחיר התקנת השוחה), כולל התחברות לצנרת קיימת וכל העבודות כנדרש.</t>
    </r>
  </si>
  <si>
    <t>04.57.02.0022</t>
  </si>
  <si>
    <r>
      <rPr>
        <sz val="11"/>
        <rFont val="Calibri"/>
      </rPr>
      <t>אספקה והתקנת תא השקטה, לפי פרט, מחוליות טרומיות, בקוטר 125 ס"מ, כולל תקרה ומכסה, בקוטר 60 ס"מ, כבד (לעומס כבד) מיצקת ברזל עם סמל ושם התאגיד ויעוד המכסה לביוב בעומק עד 2.25 מ'.</t>
    </r>
  </si>
  <si>
    <t>04.57.02.0023</t>
  </si>
  <si>
    <r>
      <rPr>
        <sz val="11"/>
        <rFont val="Calibri"/>
      </rPr>
      <t>אספקה והתקנת תא השקטה, לפי פרט, מחוליות טרומיות, בקוטר 150 ס"מ, כולל תקרה ומכסה, בקוטר 60 ס"מ, כבד (לעומס כבד) מיצקת ברזל עם סמל ושם התאגיד, ויעוד המכסה לביוב בעומק עד 2.25 מ'.</t>
    </r>
  </si>
  <si>
    <t>04.57.02.0024</t>
  </si>
  <si>
    <r>
      <rPr>
        <sz val="11"/>
        <rFont val="Calibri"/>
      </rPr>
      <t>איטום שוחת ביוב קיימת, שנמצאה לא אטומה, ע"י שימוש בחומרי איטום, עפ"י המלצות היצרנים ובדיקה איטום חוזרת, עד להשגת אטימות משולמת בשוחה.</t>
    </r>
  </si>
  <si>
    <t>04.57.02.0025</t>
  </si>
  <si>
    <r>
      <rPr>
        <sz val="11"/>
        <rFont val="Calibri"/>
      </rPr>
      <t>תיקון בטון פגום, טיוח ואיטום של שוחת קיימת, כולל סתימת מרווח בין תקרת שוחה קיימת לחוליה עליונה, בבטון.</t>
    </r>
  </si>
  <si>
    <t>04.57.02.0026</t>
  </si>
  <si>
    <r>
      <rPr>
        <sz val="11"/>
        <rFont val="Calibri"/>
      </rPr>
      <t>החלפת חוליה טרומית קיימת, בכל קוטר ובכל עומק, בשוחת ביוב קיימת בחוליה חדשה בקוטר זהה, כולל כל העבודות הנדרשות להשלמת העבודה.</t>
    </r>
  </si>
  <si>
    <t>04.57.02.0029</t>
  </si>
  <si>
    <r>
      <rPr>
        <sz val="11"/>
        <rFont val="Calibri"/>
      </rPr>
      <t>תוספת לתא בקרה מבטון, עבור סולם פיברגלס, עם כלוב הגנה לכל מ"א שוחה.</t>
    </r>
  </si>
  <si>
    <t>04.57.02.0030</t>
  </si>
  <si>
    <t>04.57.02.0031</t>
  </si>
  <si>
    <t>04.57.02.0032</t>
  </si>
  <si>
    <r>
      <rPr>
        <sz val="11"/>
        <rFont val="Calibri"/>
      </rPr>
      <t>אספקה והתקנת מחבר שוחה, דגם "איטוטיב" או "פורשדה" או שווה ערך מאושר,בכל קוטר, בתא קיים.</t>
    </r>
  </si>
  <si>
    <t>04.57.02.0033</t>
  </si>
  <si>
    <r>
      <rPr>
        <sz val="11"/>
        <rFont val="Calibri"/>
      </rPr>
      <t>ביצוע הכנה בתא בקרה קיים בכל קוטר ובכל עומק לחיבור קו ביוב בעתיד.</t>
    </r>
  </si>
  <si>
    <t>04.57.02.0035</t>
  </si>
  <si>
    <r>
      <rPr>
        <sz val="11"/>
        <rFont val="Calibri"/>
      </rPr>
      <t>התקנה/ החלפה ואספקה של מכסה, לעומס בינוני, בתא בקרה בכל קוטר ובכל עומק.</t>
    </r>
  </si>
  <si>
    <t>04.57.02.0036</t>
  </si>
  <si>
    <r>
      <rPr>
        <sz val="11"/>
        <rFont val="Calibri"/>
      </rPr>
      <t>התקנה / החלפה ואספקה של מכסה ותקרה, לעומס כבד, בתא בקרה, בכל קוטר ובכל עומק.</t>
    </r>
  </si>
  <si>
    <t>04.57.02.0037</t>
  </si>
  <si>
    <r>
      <rPr>
        <sz val="11"/>
        <rFont val="Calibri"/>
      </rPr>
      <t>פירוק "בנציק" קיים פגום ובנייתו מחדש, לשוחות עד קוטר 1.25 מ'.</t>
    </r>
  </si>
  <si>
    <t>04.57.02.0038</t>
  </si>
  <si>
    <r>
      <rPr>
        <sz val="11"/>
        <rFont val="Calibri"/>
      </rPr>
      <t>פירוק "בנציק" קיים פגום ובנייתו מחדש, לשוחות עד קוטר 1.50 מ'.</t>
    </r>
  </si>
  <si>
    <t>04.57.02.0039</t>
  </si>
  <si>
    <r>
      <rPr>
        <sz val="11"/>
        <rFont val="Calibri"/>
      </rPr>
      <t>יציקת תחתית חדשה, לשוחה קיימת עד קוטר 1.00 מ'.כולל הכנת בנציק, כולל ניקיון פנימי.</t>
    </r>
  </si>
  <si>
    <t>04.57.02.0040</t>
  </si>
  <si>
    <r>
      <rPr>
        <sz val="11"/>
        <rFont val="Calibri"/>
      </rPr>
      <t>יציקת תחתית חדשה, לשוחה קיימת עד קוטר 1.50 מ'.כולל הכנת בנציק, כולל ניקיון פנימי.</t>
    </r>
  </si>
  <si>
    <t>04.57.02.0050</t>
  </si>
  <si>
    <r>
      <rPr>
        <sz val="11"/>
        <rFont val="Calibri"/>
      </rPr>
      <t>הערה: עד קוטר "16 מחיר המחברים והדרסרים כלולים במחיר השוחה.</t>
    </r>
  </si>
  <si>
    <t>04.57.02.0051</t>
  </si>
  <si>
    <r>
      <rPr>
        <sz val="11"/>
        <rFont val="Calibri"/>
      </rPr>
      <t>אספקה והתקנת מחבר שוחה דגם "איטוטיב" או "פורשדה" או שווה ערך מאושר, בקוטר "18.</t>
    </r>
  </si>
  <si>
    <t>04.57.02.0052</t>
  </si>
  <si>
    <r>
      <rPr>
        <sz val="11"/>
        <rFont val="Calibri"/>
      </rPr>
      <t>אספקה והתקנת מחבר שוחה דגם "איטוטיב" או "פורשדה" או שווה ערך מאושר, בקוטר "20.</t>
    </r>
  </si>
  <si>
    <t>04.57.02.0053</t>
  </si>
  <si>
    <r>
      <rPr>
        <sz val="11"/>
        <rFont val="Calibri"/>
      </rPr>
      <t>הערה: עד קוטר "16 כלול במחיר אספקה והתקנת המגוף.</t>
    </r>
  </si>
  <si>
    <t>04.57.02.0054</t>
  </si>
  <si>
    <t>04.57.02.0056</t>
  </si>
  <si>
    <r>
      <rPr>
        <sz val="11"/>
        <rFont val="Calibri"/>
      </rPr>
      <t>אספקה והתקנת פתח ביקורת, בקוטר "6, על צינור גלוי מפלדה, לרבות מסעף אוגן ואוגן עיוור, בקוטר "6 ושרשרת, הכל לפי פרט סטנדרטי.</t>
    </r>
  </si>
  <si>
    <t>04.57.02.0057</t>
  </si>
  <si>
    <r>
      <rPr>
        <sz val="11"/>
        <rFont val="Calibri"/>
      </rPr>
      <t>אספקה והתקנת פתח ביקורת, בקוטר "8, על צינור גלוי מפלדה, לרבות מסעף אוגן ואוגן עיוור, בקוטר "8 ושרשרת, הכל לפי פרט סטנדרטי.</t>
    </r>
  </si>
  <si>
    <t>04.57.02.0058</t>
  </si>
  <si>
    <r>
      <rPr>
        <sz val="11"/>
        <rFont val="Calibri"/>
      </rPr>
      <t>אספקה והתקנת פתח ביקורת, בקוטר "10, על צינור גלוי מפלדה, לרבות מסעף אוגן ואוגן עיוור, בקוטר "10 ושרשרת, הכל לפי פרט סטנדרטי.</t>
    </r>
  </si>
  <si>
    <t>04.57.02.0059</t>
  </si>
  <si>
    <r>
      <rPr>
        <sz val="11"/>
        <rFont val="Calibri"/>
      </rPr>
      <t>אספקה והתקנת פתח ביקורת, בקוטר "12, על צינור גלוי מפלדה, לרבות מסעף אוגן ואוגן עיוור, בקוטר "12 ושרשרת, הכל לפי פרט סטנדרטי.</t>
    </r>
  </si>
  <si>
    <t>04.57.02.0060</t>
  </si>
  <si>
    <r>
      <rPr>
        <sz val="11"/>
        <rFont val="Calibri"/>
      </rPr>
      <t>אספקה והתקנת עמוד סימון/הגנה, בקוטר "4, לקווי ביוב, מפלדה מגולוונת, בעל צבע עליון כחול לבן, כולל יסוד בטון ושלט כיתוב וסימון.</t>
    </r>
  </si>
  <si>
    <t>04.57.02.0063</t>
  </si>
  <si>
    <r>
      <rPr>
        <sz val="11"/>
        <rFont val="Calibri"/>
      </rPr>
      <t>הכנה לחיבור בעתיד, בקוטר 160/110, בכל עומק. לרבות 5 מ"א צינור עם סתימה זמנית של קצה צינור וחיבור לשוחה קיימת עם עמוד סימון.</t>
    </r>
  </si>
  <si>
    <r>
      <rPr>
        <sz val="11"/>
        <rFont val="Calibri"/>
      </rPr>
      <t>צנרת P.V.C, בחיבורי ניפלים</t>
    </r>
  </si>
  <si>
    <t>04.57.02.0064</t>
  </si>
  <si>
    <r>
      <rPr>
        <sz val="11"/>
        <rFont val="Calibri"/>
      </rPr>
      <t>הכנה לחיבור בעתיד, בקוטר 200, בכל עומק. לרבות 5 מ"א צינור עם סתימה זמנית של קצה צינור וחיבור לשוחה קיימת עם עמוד סימון.</t>
    </r>
  </si>
  <si>
    <t>04.57.02.0065</t>
  </si>
  <si>
    <r>
      <rPr>
        <sz val="11"/>
        <rFont val="Calibri"/>
      </rPr>
      <t>מפל חיצוני, בקוטר "8-"6, עם עטיפת בטון, בעומק עד 2 מ', לפי פרט סטנדרטי.</t>
    </r>
  </si>
  <si>
    <t>04.57.02.0066</t>
  </si>
  <si>
    <t>04.57.02.0067</t>
  </si>
  <si>
    <t>04.57.02.0068</t>
  </si>
  <si>
    <r>
      <rPr>
        <sz val="11"/>
        <rFont val="Calibri"/>
      </rPr>
      <t>מפל חיצוני, בקוטר "12-"10, עם עטיפת בטון, ]בעומק מ-2.01 מ', עד 3 מ', לפי פרט סטנדרטי.</t>
    </r>
  </si>
  <si>
    <t>04.57.02.0069</t>
  </si>
  <si>
    <r>
      <rPr>
        <sz val="11"/>
        <rFont val="Calibri"/>
      </rPr>
      <t>מפל חיצוני בקוטר "12-"10, עם עטיפת בטון בעומק מ-3 מ', עד 4.5 מ', לפי פרט סטנדרטי.</t>
    </r>
  </si>
  <si>
    <t>04.57.02.0070</t>
  </si>
  <si>
    <t>04.57.02.0071</t>
  </si>
  <si>
    <t>04.57.02.0072</t>
  </si>
  <si>
    <r>
      <rPr>
        <sz val="11"/>
        <rFont val="Calibri"/>
      </rPr>
      <t>מפל חיצוני, בקוטר "16-"14, עם עטיפת בטון, בעומק מ-3 מ', עד 4.5 מ', לפי פרט סטנדרטי.</t>
    </r>
  </si>
  <si>
    <t>04.57.02.0074</t>
  </si>
  <si>
    <r>
      <rPr>
        <sz val="11"/>
        <rFont val="Calibri"/>
      </rPr>
      <t>מפל פנימי, בקוטר "8-"6, בעומק עד 2 מ', לפי פרט סטנדרטי רק באישור המזמין מראש.</t>
    </r>
  </si>
  <si>
    <t>04.57.02.0075</t>
  </si>
  <si>
    <r>
      <rPr>
        <sz val="11"/>
        <rFont val="Calibri"/>
      </rPr>
      <t>מפל פנימי, בקוטר "8-"6, בעומק מ-2.01 מ', עד 3 מ', לפי פרט סטנדרטי רק באישור המזמין מראש.</t>
    </r>
  </si>
  <si>
    <t>04.57.02.0076</t>
  </si>
  <si>
    <r>
      <rPr>
        <sz val="11"/>
        <rFont val="Calibri"/>
      </rPr>
      <t>מפל פנימי, בקוטר "12-"10, בעומק עד 2 מ', לפי פרט סטנדרטי רק באישור המזמין מראש.</t>
    </r>
  </si>
  <si>
    <t>04.57.02.0077</t>
  </si>
  <si>
    <r>
      <rPr>
        <sz val="11"/>
        <rFont val="Calibri"/>
      </rPr>
      <t>מפל פנימי, בקוטר "12-"10, בעומק מ-2.01 מ', עד 3 מ', לפי פרט סטנדרטי רק באישור המזמין מראש.</t>
    </r>
  </si>
  <si>
    <t>04.57.02.0078</t>
  </si>
  <si>
    <r>
      <rPr>
        <sz val="11"/>
        <rFont val="Calibri"/>
      </rPr>
      <t>מפל פנימי בקוטר "12-"10, בעומק מ-3 מ', עד 4.5 מ', לפי פרט סטנדרטי רק באישור המזמין מראש.</t>
    </r>
  </si>
  <si>
    <t>04.57.02.0080</t>
  </si>
  <si>
    <t>04.57.02.0081</t>
  </si>
  <si>
    <t>04.57.02.0082</t>
  </si>
  <si>
    <t>04.57.02.0083</t>
  </si>
  <si>
    <t>04.57.02.0084</t>
  </si>
  <si>
    <t>04.57.02.0085</t>
  </si>
  <si>
    <t>04.57.02.0086</t>
  </si>
  <si>
    <t>04.57.02.0087</t>
  </si>
  <si>
    <t>04.57.02.0088</t>
  </si>
  <si>
    <t>04.57.02.0240</t>
  </si>
  <si>
    <r>
      <rPr>
        <sz val="11"/>
        <rFont val="Calibri"/>
      </rPr>
      <t>אספקה והרכבת מגוף טריז צר לביוב 
ציר נרוסטה, ללחץ עבודה של 16 אטמ', לעבודה בביוב, כדוגמאת "רפאל" או שווה ערך מאושר, ציפוי אמאייל אפוקסי, כולל אוגן, מחבר מאוגן 2001, כולל מוטות עיגון, קשתות, זקף ריתוך, T ריתוך ואביזרי ריתוך, לפי פרט.</t>
    </r>
  </si>
  <si>
    <t>04.57.02.0241</t>
  </si>
  <si>
    <t>04.57.02.0242</t>
  </si>
  <si>
    <t>04.57.02.0243</t>
  </si>
  <si>
    <t>04.57.02.0244</t>
  </si>
  <si>
    <t>04.57.02.0245</t>
  </si>
  <si>
    <t>04.57.02.0246</t>
  </si>
  <si>
    <t>04.57.02.0247</t>
  </si>
  <si>
    <t>04.57.02.0322</t>
  </si>
  <si>
    <r>
      <rPr>
        <sz val="11"/>
        <rFont val="Calibri"/>
      </rPr>
      <t>אספקה והתקנת שסתום אל חוזר לביוב, בקוטר "2, תוצרת "ארי" דגם NR-040, או תוצרת "הכוכב" דגם 604, או שווה ערך מאושר, כולל אוגנים, אוגנים נגדיים, ברגים, אטמים ויתר האביזרים הדרושים.</t>
    </r>
  </si>
  <si>
    <t>04.57.02.0323</t>
  </si>
  <si>
    <r>
      <rPr>
        <sz val="11"/>
        <rFont val="Calibri"/>
      </rPr>
      <t>אספקה והתקנת שסתום אל חוזר לביוב, בקוטר "3, תוצרת "ארי" דגם NR-040, או תוצרת "הכוכב" דגם 604, או שווה ערך מאושר, כולל אוגנים, אוגנים נגדיים, ברגים, אטמים ויתר האביזרים הדרושים.</t>
    </r>
  </si>
  <si>
    <t>04.57.02.0324</t>
  </si>
  <si>
    <r>
      <rPr>
        <sz val="11"/>
        <rFont val="Calibri"/>
      </rPr>
      <t>אספקה והתקנת שסתום אל חוזר לביוב, בקוטר "4, תוצרת "ארי" דגם NR-040, או תוצרת "הכוכב" דגם 604, או שווה ערך מאושר, כולל אוגנים, אוגנים נגדיים, ברגים, אטמים ויתר האביזרים הדרושים.</t>
    </r>
  </si>
  <si>
    <t>04.57.02.0325</t>
  </si>
  <si>
    <r>
      <rPr>
        <sz val="11"/>
        <rFont val="Calibri"/>
      </rPr>
      <t>אספקה והתקנת שסתום אל חוזר לביוב, בקוטר "6, תוצרת "ארי" דגם NR-040, או תוצרת "הכוכב" דגם 604, או שווה ערך מאושר, כולל אוגנים, אוגנים נגדיים, ברגים, אטמים ויתר האביזרים הדרושים.</t>
    </r>
  </si>
  <si>
    <t>04.57.02.0326</t>
  </si>
  <si>
    <r>
      <rPr>
        <sz val="11"/>
        <rFont val="Calibri"/>
      </rPr>
      <t>אספקה והתקנת שסתום אל חוזר לביוב, בקוטר "8, תוצרת "ארי" דגם NR-040, או תוצרת "הכוכב" דגם 604, או שווה ערך מאושר, כולל אוגנים, אוגנים נגדיים, ברגים, אטמים ויתר האביזרים הדרושים.</t>
    </r>
  </si>
  <si>
    <t>04.57.02.0327</t>
  </si>
  <si>
    <r>
      <rPr>
        <sz val="11"/>
        <rFont val="Calibri"/>
      </rPr>
      <t>,אספקה, התקנה והחלפת שסתום אוויר מאוגן, לביוב, בקוטר "2, דגם "סער" או שווה ערך מאושר כולל ברז כדורי.</t>
    </r>
  </si>
  <si>
    <t>04.57.02.0328</t>
  </si>
  <si>
    <r>
      <rPr>
        <sz val="11"/>
        <rFont val="Calibri"/>
      </rPr>
      <t>אספקה, התקנה והחלפת שסתום אוויר מאוגן, לביוב, בקוטר "3, דגם "סער" או שווה ערך מאושר כולל מגוף בקוטר "3.</t>
    </r>
  </si>
  <si>
    <t>04.57.02.0329</t>
  </si>
  <si>
    <r>
      <rPr>
        <sz val="11"/>
        <rFont val="Calibri"/>
      </rPr>
      <t>אספקה, התקנה והחלפת שסתום אוויר מאוגן, לביוב, בקוטר "4, דגם "סער" או שווה ערך מאושר כולל מגוף בקוטר "4.</t>
    </r>
  </si>
  <si>
    <t>04.57.03</t>
  </si>
  <si>
    <t>04.57.03.0000</t>
  </si>
  <si>
    <t>04.57.03.0001</t>
  </si>
  <si>
    <t>04.57.03.0002</t>
  </si>
  <si>
    <t>04.57.03.0003</t>
  </si>
  <si>
    <t>04.57.03.0004</t>
  </si>
  <si>
    <t>04.57.03.0005</t>
  </si>
  <si>
    <t>04.57.03.0006</t>
  </si>
  <si>
    <t>04.57.03.0007</t>
  </si>
  <si>
    <t>04.57.03.0008</t>
  </si>
  <si>
    <t>04.57.03.0009</t>
  </si>
  <si>
    <t>04.57.03.0010</t>
  </si>
  <si>
    <t>04.57.03.0011</t>
  </si>
  <si>
    <t>04.57.03.0012</t>
  </si>
  <si>
    <t>04.57.04</t>
  </si>
  <si>
    <t>צנרת PVC, בקוטר 110 מ"מ.</t>
  </si>
  <si>
    <t>04.57.04.0003</t>
  </si>
  <si>
    <r>
      <rPr>
        <sz val="11"/>
        <rFont val="Calibri"/>
      </rPr>
      <t>אספקה והנחת צינור, עשוי SN-8 PVC, בקוטר 110 מ"מ (מיוצר לפי ת"י 884), הכל כמפורט במפרטים, בעומק עד 1.25 מ'.</t>
    </r>
  </si>
  <si>
    <t>04.57.04.0004</t>
  </si>
  <si>
    <r>
      <rPr>
        <sz val="11"/>
        <rFont val="Calibri"/>
      </rPr>
      <t>אספקה והנחת צינור, עשוי SN-8 PVC, בקוטר 110 מ"מ (מיוצר לפי ת"י 884), הכל כמפורט במפרטים, בעומקים שבין 1.26 מ' ל-1.75 מ'.</t>
    </r>
  </si>
  <si>
    <t>04.57.04.0005</t>
  </si>
  <si>
    <r>
      <rPr>
        <sz val="11"/>
        <rFont val="Calibri"/>
      </rPr>
      <t>אספקה והנחת צינור, עשוי SN-8 PVC, בקוטר 110 מ"מ (מיוצר לפי ת"י 884), הכל כמפורט במפרטים, בעומקים שבין 1.76 מ' ל-2.25 מ'.</t>
    </r>
  </si>
  <si>
    <t>04.57.05</t>
  </si>
  <si>
    <t>צנרת PVC, בקוטר 160 מ"מ.</t>
  </si>
  <si>
    <t>04.57.05.0001</t>
  </si>
  <si>
    <r>
      <rPr>
        <sz val="11"/>
        <rFont val="Calibri"/>
      </rPr>
      <t>אספקה והנחת צינור, עשוי SN-8 PVC, בקוטר 160 מ"מ (מיוצר לפי ת"י 884), הכל כמפורט במפרטים, בעומק עד 1.25 מ'.</t>
    </r>
  </si>
  <si>
    <t>04.57.05.0002</t>
  </si>
  <si>
    <r>
      <rPr>
        <sz val="11"/>
        <rFont val="Calibri"/>
      </rPr>
      <t>אספקה והנחת צינור, עשוי SN-8 PVC, בקוטר 160 מ"מ (מיוצר לפי ת"י 884), כולל חפירה וחציבה בסלע קשה מכל סוג שהוא, בכל שטח שהוא, כולל ריפוד ועטיפת חול, (מילוי מהודק של חול בשכבות של 20 ס"מ ישולם בנפרד), הההתגברות על מכשולים, שבילים, בדיקה הידרוסטטית ושטיפת קווים, בהתאם לפרטים, הרחקת החומר העודף וכו', הכל כמפורט במפרטים, בעומקים שבין 1.26 מ' ל-1.75 מ'.</t>
    </r>
  </si>
  <si>
    <t>04.57.05.0003</t>
  </si>
  <si>
    <r>
      <rPr>
        <sz val="11"/>
        <rFont val="Calibri"/>
      </rPr>
      <t>אספקה והנחת צינור, עשוי SN-8 PVC, בקוטר 160 מ"מ (מיוצר לפי ת"י 884),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</si>
  <si>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04.57.05.0004</t>
  </si>
  <si>
    <r>
      <rPr>
        <sz val="11"/>
        <rFont val="Calibri"/>
      </rPr>
      <t>אספקה והנחת צינור, עשוי SN-8 PVC, בקוטר 160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</si>
  <si>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04.57.05.0005</t>
  </si>
  <si>
    <r>
      <rPr>
        <sz val="11"/>
        <rFont val="Calibri"/>
      </rPr>
      <t>אספקה והנחת צינור, עשוי SN-8 PVC, בקוטר 160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</si>
  <si>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04.57.05.0006</t>
  </si>
  <si>
    <r>
      <rPr>
        <sz val="11"/>
        <rFont val="Calibri"/>
      </rPr>
      <t>אספקה והנחת צינור, עשוי SN-8 PVC, בקוטר 160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</si>
  <si>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04.57.05.0007</t>
  </si>
  <si>
    <r>
      <rPr>
        <sz val="11"/>
        <rFont val="Calibri"/>
      </rPr>
      <t>אספקה והנחת צינור, עשוי SN-8 PVC, בקוטר 160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</si>
  <si>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04.57.05.0008</t>
  </si>
  <si>
    <r>
      <rPr>
        <sz val="11"/>
        <rFont val="Calibri"/>
      </rPr>
      <t>אספקה והנחת צינור, עשוי SN-8 PVC, בקוטר 160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</si>
  <si>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04.57.05.0009</t>
  </si>
  <si>
    <r>
      <rPr>
        <sz val="11"/>
        <rFont val="Calibri"/>
      </rPr>
      <t>אספקה והנחת צינור, עשוי SN-8 PVC, בקוטר 160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ל-5.25 מ'.</t>
    </r>
  </si>
  <si>
    <t>04.57.05.0010</t>
  </si>
  <si>
    <r>
      <rPr>
        <sz val="11"/>
        <rFont val="Calibri"/>
      </rPr>
      <t>כנ"ל אספקה והנחת צינור, מעל עומק של 5.25 מ', יהיה מפוליאתילן / פוליאתילן מצולב (מיוצר לפי ת"י 4427 ו-ת"י 1519), דרג 10, לפי התוכנית. התוספת למ"א צינור מפוליאתילן מצולב, מעבר למחירים המפורטים במחירון, הם 50 ש"ח למ"א, לפני אחוז ההנחה.</t>
    </r>
  </si>
  <si>
    <t>04.57.06</t>
  </si>
  <si>
    <t>צנרת PVC, בקוטר 200 מ"מ.</t>
  </si>
  <si>
    <t>04.57.06.0001</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</si>
  <si>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</si>
  <si>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04.57.06.0002</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</si>
  <si>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1.26 מ' ל-1.75 מ'.</t>
    </r>
  </si>
  <si>
    <t>04.57.06.0003</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</si>
  <si>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</si>
  <si>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04.57.06.0004</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</si>
  <si>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</si>
  <si>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04.57.06.0005</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</si>
  <si>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</si>
  <si>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04.57.06.0006</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</si>
  <si>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חומר מקומי נקי בשכבות של 20 ס"מ, התגברות על מכשולים, שבילים, בדיקה הידרוסטטית ושטיפת קווים בהתאם לפרטים, הרחקת החומר העודף וכו', הכל כמפורט במפרטים, בעומקים שבין 3.26 מ' ל-3.75 מ'.</t>
    </r>
  </si>
  <si>
    <t>04.57.06.0007</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</si>
  <si>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חומר מקומי נקי בשכבות של 20 ס"מ, התגברות על מכשולים, שבילים, בדיקה הידרוסטטית ושטיפת קווים בהתאם לפרטים, הרחקת החומר העודף וכו', הכל כמפורט במפרטים, בעומקים שבין 3.76 מ' ל-4.25 מ'.</t>
    </r>
  </si>
  <si>
    <t>04.57.06.0008</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</si>
  <si>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חומר מקומי נקי בשכבות של 20 ס"מ, התגברות על מכשולים, שבילים, בדיקה הידרוסטטית ושטיפת קווים בהתאם לפרטים, הרחקת החומר העודף וכו', הכל כמפורט במפרטים, בעומקים שבין 4.26 מ' ל-4.75 מ'.</t>
    </r>
  </si>
  <si>
    <t>04.57.06.0009</t>
  </si>
  <si>
    <r>
      <rPr>
        <sz val="11"/>
        <rFont val="Calibri"/>
      </rPr>
      <t>אספקה והנחת צינור, עשוי SN-8 PVC, בקוטר 200 מ"מ (מיוצר לפי ת"י 884), כולל חפירה וחציבה בסלע קשה מכל סוג שהוא, בכל שטח שהוא, כולל ריפוד ועטיפת חול, מילוי מהודק של חומר מקומי נקי בשכבות של 20 ס"מ, התגברות על מכשולים, שבילים, בדיקה הידרוסטטית ושטיפת קווים, בהתאם לפרטים, הרחקת החומר העודף וכו', הכל כמפורט במפרטים, בעומקים שבין 4.76 מ' ל-5.25 מ'.</t>
    </r>
  </si>
  <si>
    <t>04.57.06.0010</t>
  </si>
  <si>
    <t>04.57.07</t>
  </si>
  <si>
    <t>צנרת PVC, בקוטר 250 מ"מ.</t>
  </si>
  <si>
    <t>04.57.07.0001</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</si>
  <si>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</si>
  <si>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04.57.07.0002</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</si>
  <si>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1.26 מ' ל-1.75 מ'.</t>
    </r>
  </si>
  <si>
    <t>04.57.07.0003</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</si>
  <si>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</si>
  <si>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04.57.07.0004</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</si>
  <si>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</si>
  <si>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04.57.07.0005</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</si>
  <si>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</si>
  <si>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04.57.07.0006</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</si>
  <si>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</si>
  <si>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04.57.07.0007</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</si>
  <si>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</si>
  <si>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04.57.07.0008</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</si>
  <si>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</si>
  <si>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04.57.07.0009</t>
  </si>
  <si>
    <r>
      <rPr>
        <sz val="11"/>
        <rFont val="Calibri"/>
      </rPr>
      <t>אספקה והנחת צינור, עשוי SN-8 PVC, בקוטר 250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ל-5.25 מ'.</t>
    </r>
  </si>
  <si>
    <t>04.57.07.0010</t>
  </si>
  <si>
    <t>04.57.08</t>
  </si>
  <si>
    <t>צנרת PVC, בקוטר 315 מ"מ.</t>
  </si>
  <si>
    <t>04.57.08.0001</t>
  </si>
  <si>
    <r>
      <rPr>
        <sz val="11"/>
        <rFont val="Calibri"/>
      </rPr>
      <t>אספקה והנחת צינור, עשוי SN-8 PVC, בקוטר 315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 עד 1.75 מ'.</t>
    </r>
  </si>
  <si>
    <t>04.57.08.0002</t>
  </si>
  <si>
    <r>
      <rPr>
        <sz val="11"/>
        <rFont val="Calibri"/>
      </rPr>
      <t>אספקה והנחת צינור, עשוי SN-8 PVC, בקוטר 315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1.76 מ' ל-2.25 מ'.</t>
    </r>
  </si>
  <si>
    <t>04.57.08.0003</t>
  </si>
  <si>
    <r>
      <rPr>
        <sz val="11"/>
        <rFont val="Calibri"/>
      </rPr>
      <t>אספקה והנחת צינור, עשוי SN-8 PVC, בקוטר 315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2.26 מ' ל-2.75 מ'.</t>
    </r>
  </si>
  <si>
    <t>04.57.08.0004</t>
  </si>
  <si>
    <r>
      <rPr>
        <sz val="11"/>
        <rFont val="Calibri"/>
      </rPr>
      <t>אספקה והנחת צינור, עשוי SN-8 PVC, בקוטר 315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2.76 מ' ל-3.25 מ'.</t>
    </r>
  </si>
  <si>
    <t>04.57.08.0005</t>
  </si>
  <si>
    <r>
      <rPr>
        <sz val="11"/>
        <rFont val="Calibri"/>
      </rPr>
      <t>אספקה והנחת צינור, עשוי SN-8 PVC, בקוטר 315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3.26 מ' ל-3.75 מ'.</t>
    </r>
  </si>
  <si>
    <t>04.57.08.0006</t>
  </si>
  <si>
    <r>
      <rPr>
        <sz val="11"/>
        <rFont val="Calibri"/>
      </rPr>
      <t>אספקה והנחת צינור, עשוי SN-8 PVC, בקוטר 315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3.76 מ' ל-4.25 מ'.</t>
    </r>
  </si>
  <si>
    <t>04.57.08.0007</t>
  </si>
  <si>
    <r>
      <rPr>
        <sz val="11"/>
        <rFont val="Calibri"/>
      </rPr>
      <t>אספקה והנחת צינור, עשוי SN-8 PVC, בקוטר 315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4.26 מ' ל-4.75 מ'.</t>
    </r>
  </si>
  <si>
    <t>04.57.08.0008</t>
  </si>
  <si>
    <r>
      <rPr>
        <sz val="11"/>
        <rFont val="Calibri"/>
      </rPr>
      <t>אספקה והנחת צינור, עשוי SN-8 PVC, בקוטר 315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4.76 מ' ל-5.25 מ'.</t>
    </r>
  </si>
  <si>
    <t>04.57.08.0010</t>
  </si>
  <si>
    <t>04.57.09</t>
  </si>
  <si>
    <t>צנרת PVC, בקוטר 355 מ"מ.</t>
  </si>
  <si>
    <t>04.57.09.0001</t>
  </si>
  <si>
    <r>
      <rPr>
        <sz val="11"/>
        <rFont val="Calibri"/>
      </rPr>
      <t>אספקה והנחת צינור, עשוי SN-8 PVC, בקוטר 355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 עד 1.75 מ'.</t>
    </r>
  </si>
  <si>
    <t>04.57.09.0002</t>
  </si>
  <si>
    <r>
      <rPr>
        <sz val="11"/>
        <rFont val="Calibri"/>
      </rPr>
      <t>אספקה והנחת צינור, עשוי SN-8 PVC, בקוטר 355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1.76 מ' ל-2.25 מ'.</t>
    </r>
  </si>
  <si>
    <t>04.57.09.0003</t>
  </si>
  <si>
    <r>
      <rPr>
        <sz val="11"/>
        <rFont val="Calibri"/>
      </rPr>
      <t>אספקה והנחת צינור, עשוי SN-8 PVC, בקוטר 355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2.26 מ' ל-2.75 מ'.</t>
    </r>
  </si>
  <si>
    <t>04.57.09.0004</t>
  </si>
  <si>
    <r>
      <rPr>
        <sz val="11"/>
        <rFont val="Calibri"/>
      </rPr>
      <t>אספקה והנחת צינור, עשוי SN-8 PVC, בקוטר 355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2.76 מ' ל-3.25 מ'.</t>
    </r>
  </si>
  <si>
    <t>04.57.09.0005</t>
  </si>
  <si>
    <r>
      <rPr>
        <sz val="11"/>
        <rFont val="Calibri"/>
      </rPr>
      <t>אספקה והנחת צינור, עשוי SN-8 PVC, בקוטר 355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3.26 מ' ל-3.75 מ'.</t>
    </r>
  </si>
  <si>
    <t>04.57.09.0006</t>
  </si>
  <si>
    <r>
      <rPr>
        <sz val="11"/>
        <rFont val="Calibri"/>
      </rPr>
      <t>אספקה והנחת צינור, עשוי SN-8 PVC, בקוטר 355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3.76 מ' ל-4.25 מ'.</t>
    </r>
  </si>
  <si>
    <t>04.57.09.0007</t>
  </si>
  <si>
    <r>
      <rPr>
        <sz val="11"/>
        <rFont val="Calibri"/>
      </rPr>
      <t>אספקה והנחת צינור, עשוי SN-8 PVC, בקוטר 355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4.26 מ' ל-4.75 מ'.</t>
    </r>
  </si>
  <si>
    <t>04.57.09.0008</t>
  </si>
  <si>
    <r>
      <rPr>
        <sz val="11"/>
        <rFont val="Calibri"/>
      </rPr>
      <t>אספקה והנחת צינור, עשוי SN-8 PVC, בקוטר 355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קווים,בהתאם לפרטים, הרחקת החומר העודף וכו', הכל כמפורט במפרטים, בעומקים שבין 4.76 מ' ל-5.25 מ'.</t>
    </r>
  </si>
  <si>
    <t>04.57.09.0010</t>
  </si>
  <si>
    <t>04.57.10</t>
  </si>
  <si>
    <t>צנרת PVC, בקוטר 400 מ"מ.</t>
  </si>
  <si>
    <t>04.57.10.0001</t>
  </si>
  <si>
    <r>
      <rPr>
        <sz val="11"/>
        <rFont val="Calibri"/>
      </rPr>
      <t>אספקה והנחת צינור, עשוי SN-8 PVC, בקוטר 400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</si>
  <si>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04.57.10.0002</t>
  </si>
  <si>
    <r>
      <rPr>
        <sz val="11"/>
        <rFont val="Calibri"/>
      </rPr>
      <t>אספקה והנחת צינור, עשוי SN-8 PVC, בקוטר 400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</si>
  <si>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04.57.10.0003</t>
  </si>
  <si>
    <r>
      <rPr>
        <sz val="11"/>
        <rFont val="Calibri"/>
      </rPr>
      <t>אספקה והנחת צינור, עשוי SN-8 PVC, בקוטר 400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</si>
  <si>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04.57.10.0004</t>
  </si>
  <si>
    <r>
      <rPr>
        <sz val="11"/>
        <rFont val="Calibri"/>
      </rPr>
      <t>אספקה והנחת צינור, עשוי SN-8 PVC, בקוטר 400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</si>
  <si>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04.57.10.0005</t>
  </si>
  <si>
    <r>
      <rPr>
        <sz val="11"/>
        <rFont val="Calibri"/>
      </rPr>
      <t>אספקה והנחת צינור, עשוי SN-8 PVC, בקוטר 400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</si>
  <si>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04.57.10.0006</t>
  </si>
  <si>
    <r>
      <rPr>
        <sz val="11"/>
        <rFont val="Calibri"/>
      </rPr>
      <t>אספקה והנחת צינור, עשוי SN-8 PVC, בקוטר 400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</si>
  <si>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04.57.10.0007</t>
  </si>
  <si>
    <r>
      <rPr>
        <sz val="11"/>
        <rFont val="Calibri"/>
      </rPr>
      <t>אספקה והנחת צינור, עשוי SN-8 PVC, בקוטר 400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</si>
  <si>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04.57.10.0008</t>
  </si>
  <si>
    <r>
      <rPr>
        <sz val="11"/>
        <rFont val="Calibri"/>
      </rPr>
      <t>אספקה והנחת צינור, עשוי SN-8 PVC, בקוטר 400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ל-5.25 מ'.</t>
    </r>
  </si>
  <si>
    <t>04.57.10.0010</t>
  </si>
  <si>
    <t>04.57.11</t>
  </si>
  <si>
    <t>צנרת PVC, בקוטר 450 מ"מ.</t>
  </si>
  <si>
    <t>04.57.11.0001</t>
  </si>
  <si>
    <r>
      <rPr>
        <sz val="11"/>
        <rFont val="Calibri"/>
      </rPr>
      <t>אספקה והנחת צינור, עשוי SN-8 PVC, בקוטר 450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</si>
  <si>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04.57.11.0002</t>
  </si>
  <si>
    <r>
      <rPr>
        <sz val="11"/>
        <rFont val="Calibri"/>
      </rPr>
      <t>אספקה והנחת צינור, עשוי SN-8 PVC, בקוטר 450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</si>
  <si>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04.57.11.0003</t>
  </si>
  <si>
    <r>
      <rPr>
        <sz val="11"/>
        <rFont val="Calibri"/>
      </rPr>
      <t>אספקה והנחת צינור, עשוי SN-8 PVC, בקוטר 450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</si>
  <si>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04.57.11.0004</t>
  </si>
  <si>
    <r>
      <rPr>
        <sz val="11"/>
        <rFont val="Calibri"/>
      </rPr>
      <t>אספקה והנחת צינור, עשוי SN-8 PVC, בקוטר 450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</si>
  <si>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04.57.11.0005</t>
  </si>
  <si>
    <r>
      <rPr>
        <sz val="11"/>
        <rFont val="Calibri"/>
      </rPr>
      <t>אספקה והנחת צינור, עשוי SN-8 PVC, בקוטר 450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</si>
  <si>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04.57.11.0006</t>
  </si>
  <si>
    <r>
      <rPr>
        <sz val="11"/>
        <rFont val="Calibri"/>
      </rPr>
      <t>אספקה והנחת צינור, עשוי SN-8 PVC, בקוטר 450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</si>
  <si>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04.57.11.0007</t>
  </si>
  <si>
    <r>
      <rPr>
        <sz val="11"/>
        <rFont val="Calibri"/>
      </rPr>
      <t>אספקה והנחת צינור, עשוי SN-8 PVC, בקוטר 450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ל-4.75מ'.</t>
    </r>
  </si>
  <si>
    <t>04.57.11.0008</t>
  </si>
  <si>
    <r>
      <rPr>
        <sz val="11"/>
        <rFont val="Calibri"/>
      </rPr>
      <t>אספקה והנחת צינור, עשוי SN-8 PVC, בקוטר 450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ל-5.25מ'.</t>
    </r>
  </si>
  <si>
    <t>04.57.11.0010</t>
  </si>
  <si>
    <t>04.57.12</t>
  </si>
  <si>
    <t>צנרת PVC, בקוטר 500 מ"מ.</t>
  </si>
  <si>
    <t>04.57.12.0001</t>
  </si>
  <si>
    <r>
      <rPr>
        <sz val="11"/>
        <rFont val="Calibri"/>
      </rPr>
      <t>אספקה והנחת צינור, עשוי SN-8 PVC, בקוטר 500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</si>
  <si>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04.57.12.0002</t>
  </si>
  <si>
    <r>
      <rPr>
        <sz val="11"/>
        <rFont val="Calibri"/>
      </rPr>
      <t>אספקה והנחת צינור, עשוי SN-8 PVC, בקוטר 500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</si>
  <si>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04.57.12.0003</t>
  </si>
  <si>
    <r>
      <rPr>
        <sz val="11"/>
        <rFont val="Calibri"/>
      </rPr>
      <t>אספקה והנחת צינור, עשוי SN-8 PVC, בקוטר 500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</si>
  <si>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04.57.12.0004</t>
  </si>
  <si>
    <r>
      <rPr>
        <sz val="11"/>
        <rFont val="Calibri"/>
      </rPr>
      <t>אספקה והנחת צינור, עשוי SN-8 PVC, בקוטר 500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</si>
  <si>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04.57.12.0005</t>
  </si>
  <si>
    <r>
      <rPr>
        <sz val="11"/>
        <rFont val="Calibri"/>
      </rPr>
      <t>אספקה והנחת צינור, עשוי SN-8 PVC, בקוטר 500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</si>
  <si>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04.57.12.0006</t>
  </si>
  <si>
    <r>
      <rPr>
        <sz val="11"/>
        <rFont val="Calibri"/>
      </rPr>
      <t>אספקה והנחת צינור, עשוי SN-8 PVC, בקוטר 500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</si>
  <si>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04.57.12.0007</t>
  </si>
  <si>
    <r>
      <rPr>
        <sz val="11"/>
        <rFont val="Calibri"/>
      </rPr>
      <t>אספקה והנחת צינור, עשוי SN-8 PVC, בקוטר 500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</si>
  <si>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04.57.12.0008</t>
  </si>
  <si>
    <r>
      <rPr>
        <sz val="11"/>
        <rFont val="Calibri"/>
      </rPr>
      <t>אספקה והנחת צינור, עשוי SN-8 PVC, בקוטר 500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ל-5.25 מ'.</t>
    </r>
  </si>
  <si>
    <t>04.57.12.0010</t>
  </si>
  <si>
    <t>04.57.13</t>
  </si>
  <si>
    <t>צנרת PVC, בקוטר 630 מ"מ.</t>
  </si>
  <si>
    <t>04.57.13.0001</t>
  </si>
  <si>
    <r>
      <rPr>
        <sz val="11"/>
        <rFont val="Calibri"/>
      </rPr>
      <t>אספקה והנחת צינור, עשוי SN-8 PVC, בקוטר 630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</si>
  <si>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04.57.13.0002</t>
  </si>
  <si>
    <r>
      <rPr>
        <sz val="11"/>
        <rFont val="Calibri"/>
      </rPr>
      <t>אספקה והנחת צינור, עשוי SN-8 PVC, בקוטר 630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</si>
  <si>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04.57.13.0003</t>
  </si>
  <si>
    <r>
      <rPr>
        <sz val="11"/>
        <rFont val="Calibri"/>
      </rPr>
      <t>אספקה והנחת צינור, עשוי SN-8 PVC, בקוטר 630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</si>
  <si>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04.57.13.0004</t>
  </si>
  <si>
    <r>
      <rPr>
        <sz val="11"/>
        <rFont val="Calibri"/>
      </rPr>
      <t>אספקה והנחת צינור, עשוי SN-8 PVC, בקוטר 630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</si>
  <si>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04.57.13.0005</t>
  </si>
  <si>
    <r>
      <rPr>
        <sz val="11"/>
        <rFont val="Calibri"/>
      </rPr>
      <t>אספקה והנחת צינור, עשוי SN-8 PVC, בקוטר 630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</si>
  <si>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04.57.13.0006</t>
  </si>
  <si>
    <r>
      <rPr>
        <sz val="11"/>
        <rFont val="Calibri"/>
      </rPr>
      <t>אספקה והנחת צינור, עשוי SN-8 PVC, בקוטר 630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</si>
  <si>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04.57.13.0007</t>
  </si>
  <si>
    <r>
      <rPr>
        <sz val="11"/>
        <rFont val="Calibri"/>
      </rPr>
      <t>אספקה והנחת צינור, עשוי SN-8 PVC, בקוטר 630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</si>
  <si>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04.57.13.0008</t>
  </si>
  <si>
    <r>
      <rPr>
        <sz val="11"/>
        <rFont val="Calibri"/>
      </rPr>
      <t>אספקה והנחת צינור, עשוי SN-8 PVC, בקוטר 630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ל-5.25 מ'.</t>
    </r>
  </si>
  <si>
    <t>04.57.13.0010</t>
  </si>
  <si>
    <t>04.57.14</t>
  </si>
  <si>
    <t>צנרת PVC, בקוטר 710 מ"מ.</t>
  </si>
  <si>
    <t>04.57.14.0001</t>
  </si>
  <si>
    <r>
      <rPr>
        <sz val="11"/>
        <rFont val="Calibri"/>
      </rPr>
      <t>אספקה והנחת צינור, עשוי SN-8 PVC, בקוטר 710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</si>
  <si>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04.57.14.0002</t>
  </si>
  <si>
    <r>
      <rPr>
        <sz val="11"/>
        <rFont val="Calibri"/>
      </rPr>
      <t>אספקה והנחת צינור, עשוי SN-8 PVC, בקוטר 710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</si>
  <si>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04.57.14.0003</t>
  </si>
  <si>
    <r>
      <rPr>
        <sz val="11"/>
        <rFont val="Calibri"/>
      </rPr>
      <t>אספקה והנחת צינור, עשוי SN-8 PVC, בקוטר 710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</si>
  <si>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04.57.14.0004</t>
  </si>
  <si>
    <r>
      <rPr>
        <sz val="11"/>
        <rFont val="Calibri"/>
      </rPr>
      <t>אספקה והנחת צינור, עשוי SN-8 PVC, בקוטר 710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</si>
  <si>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04.57.14.0005</t>
  </si>
  <si>
    <r>
      <rPr>
        <sz val="11"/>
        <rFont val="Calibri"/>
      </rPr>
      <t>אספקה והנחת צינור, עשוי SN-8 PVC, בקוטר 710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</si>
  <si>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04.57.14.0006</t>
  </si>
  <si>
    <r>
      <rPr>
        <sz val="11"/>
        <rFont val="Calibri"/>
      </rPr>
      <t>אספקה והנחת צינור, עשוי SN-8 PVC, בקוטר 710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</si>
  <si>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04.57.14.0007</t>
  </si>
  <si>
    <r>
      <rPr>
        <sz val="11"/>
        <rFont val="Calibri"/>
      </rPr>
      <t>אספקה והנחת צינור, עשוי SN-8 PVC, בקוטר 710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</si>
  <si>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04.57.14.0008</t>
  </si>
  <si>
    <r>
      <rPr>
        <sz val="11"/>
        <rFont val="Calibri"/>
      </rPr>
      <t>אספקה והנחת צינור, עשוי SN-8 PVC, בקוטר 710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ל-5.25 מ'.</t>
    </r>
  </si>
  <si>
    <t>04.57.14.0010</t>
  </si>
  <si>
    <t>04.57.15</t>
  </si>
  <si>
    <t>צנרת PVC, בקוטר 800 מ"מ.</t>
  </si>
  <si>
    <t>04.57.15.0001</t>
  </si>
  <si>
    <r>
      <rPr>
        <sz val="11"/>
        <rFont val="Calibri"/>
      </rPr>
      <t>אספקה והנחת צינור, עשוי SN-8 PVC, בקוטר 800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</si>
  <si>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04.57.15.0002</t>
  </si>
  <si>
    <r>
      <rPr>
        <sz val="11"/>
        <rFont val="Calibri"/>
      </rPr>
      <t>אספקה והנחת צינור, עשוי SN-8 PVC, בקוטר 800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</si>
  <si>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04.57.15.0003</t>
  </si>
  <si>
    <r>
      <rPr>
        <sz val="11"/>
        <rFont val="Calibri"/>
      </rPr>
      <t>אספקה והנחת צינור, עשוי SN-8 PVC, בקוטר 800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</si>
  <si>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04.57.15.0004</t>
  </si>
  <si>
    <r>
      <rPr>
        <sz val="11"/>
        <rFont val="Calibri"/>
      </rPr>
      <t>אספקה והנחת צינור, עשוי SN-8 PVC, בקוטר 800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</si>
  <si>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04.57.15.0005</t>
  </si>
  <si>
    <r>
      <rPr>
        <sz val="11"/>
        <rFont val="Calibri"/>
      </rPr>
      <t>אספקה והנחת צינור, עשוי SN-8 PVC, בקוטר 800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</si>
  <si>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04.57.15.0006</t>
  </si>
  <si>
    <r>
      <rPr>
        <sz val="11"/>
        <rFont val="Calibri"/>
      </rPr>
      <t>אספקה והנחת צינור, עשוי SN-8 PVC, בקוטר 800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</si>
  <si>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04.57.15.0007</t>
  </si>
  <si>
    <r>
      <rPr>
        <sz val="11"/>
        <rFont val="Calibri"/>
      </rPr>
      <t>אספקה והנחת צינור, עשוי SN-8 PVC, בקוטר 800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</si>
  <si>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04.57.15.0008</t>
  </si>
  <si>
    <r>
      <rPr>
        <sz val="11"/>
        <rFont val="Calibri"/>
      </rPr>
      <t>אספקה והנחת צינור, עשוי SN-8 PVC, בקוטר 800 מ"מ (מיוצר לפי ת"י 884), כולל חפירה וחציבה בסלע קשה מכל סוג שהוא, בכל שטח שהוא, כולל ריפוד ועטיפת חול, (מילוי מהודק של חול בשכבות של 20 ס"מ ישולם בפנרד), התגברות על מכשולים, שבילים, בדיקה הידרוסטטית ושטיפת קווים, בהתאם לפרטים, הרחקת החומר העודף וכו', הכל כמפורט במפרטים, בעומקים שבין 4.76 מ' ל-5.25 מ'.</t>
    </r>
  </si>
  <si>
    <t>04.57.15.0010</t>
  </si>
  <si>
    <t>04.57.16</t>
  </si>
  <si>
    <t>צנרת PVC, בקוטר 900 מ"מ.</t>
  </si>
  <si>
    <t>04.57.16.0001</t>
  </si>
  <si>
    <r>
      <rPr>
        <sz val="11"/>
        <rFont val="Calibri"/>
      </rPr>
      <t>אספקה והנחת צינור, עשוי SN-8 PVC, בקוטר 900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</si>
  <si>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04.57.16.0002</t>
  </si>
  <si>
    <r>
      <rPr>
        <sz val="11"/>
        <rFont val="Calibri"/>
      </rPr>
      <t>אספקה והנחת צינור, עשוי SN-8 PVC, בקוטר 900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</si>
  <si>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04.57.16.0003</t>
  </si>
  <si>
    <r>
      <rPr>
        <sz val="11"/>
        <rFont val="Calibri"/>
      </rPr>
      <t>אספקה והנחת צינור, עשוי SN-8 PVC, בקוטר 900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</si>
  <si>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04.57.16.0004</t>
  </si>
  <si>
    <r>
      <rPr>
        <sz val="11"/>
        <rFont val="Calibri"/>
      </rPr>
      <t>אספקה והנחת צינור, עשוי SN-8 PVC, בקוטר 900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</si>
  <si>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04.57.16.0005</t>
  </si>
  <si>
    <r>
      <rPr>
        <sz val="11"/>
        <rFont val="Calibri"/>
      </rPr>
      <t>אספקה והנחת צינור, עשוי SN-8 PVC, בקוטר 900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</si>
  <si>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04.57.16.0006</t>
  </si>
  <si>
    <r>
      <rPr>
        <sz val="11"/>
        <rFont val="Calibri"/>
      </rPr>
      <t>אספקה והנחת צינור, עשוי SN-8 PVC, בקוטר 900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</si>
  <si>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04.57.16.0007</t>
  </si>
  <si>
    <r>
      <rPr>
        <sz val="11"/>
        <rFont val="Calibri"/>
      </rPr>
      <t>אספקה והנחת צינור, עשוי SN-8 PVC, בקוטר 900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</si>
  <si>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04.57.16.0008</t>
  </si>
  <si>
    <r>
      <rPr>
        <sz val="11"/>
        <rFont val="Calibri"/>
      </rPr>
      <t>אספקה והנחת צינור, עשוי SN-8 PVC, בקוטר 900 מ"מ (מיוצר לפי ת"י 884),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4.76מ' ל-5.25 מ'.</t>
    </r>
  </si>
  <si>
    <t>04.57.16.0010</t>
  </si>
  <si>
    <r>
      <rPr>
        <sz val="11"/>
        <rFont val="Calibri"/>
      </rPr>
      <t>כנ"ל אספקה והנחת צינור, מעל עומק של 5.25 מ', יהיה מפוליאתילן / פוליאתילן מצולב (מיוצר לפי ת"י 4427 ו-ת"י 1519), דרג 10, לפי התוכנית. התוספת למ"א צינור מפוליאתילן מצולב מעבר למחירים המפורטים במחירון הם 50 ש"ח למ"א לפני אחוז ההנחה.</t>
    </r>
  </si>
  <si>
    <t>04.57.44</t>
  </si>
  <si>
    <t>צינורות פוליאתילן, בקוטר 110 מ"מ.</t>
  </si>
  <si>
    <t>04.57.44.0001</t>
  </si>
  <si>
    <r>
      <rPr>
        <sz val="11"/>
        <rFont val="Calibri"/>
      </rPr>
      <t>אספקה והנחה של צינור מפוליאתילן PE100/ פוליאתילן מצולב, בקוטר 110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חומר חול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</si>
  <si>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04.57.44.0002</t>
  </si>
  <si>
    <r>
      <rPr>
        <sz val="11"/>
        <rFont val="Calibri"/>
      </rPr>
      <t>אספקה והנחה של צינור מפוליאתילן PE100/ פוליאתילן מצולב, בקוטר 110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1.26 מ' עד 1.75 מ'.</t>
    </r>
  </si>
  <si>
    <t>04.57.44.0003</t>
  </si>
  <si>
    <r>
      <rPr>
        <sz val="11"/>
        <rFont val="Calibri"/>
      </rPr>
      <t>אספקה והנחה של צינור מפוליאתילן PE100/ פוליאתילן מצולב, בקוטר 110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עד 2.25 מ'.</t>
    </r>
  </si>
  <si>
    <t>04.57.44.0004</t>
  </si>
  <si>
    <r>
      <rPr>
        <sz val="11"/>
        <rFont val="Calibri"/>
      </rPr>
      <t>אספקה והנחה של צינור מפוליאתילן PE100/ פוליאתילן מצולב, בקוטר 110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</si>
  <si>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04.57.44.0005</t>
  </si>
  <si>
    <r>
      <rPr>
        <sz val="11"/>
        <rFont val="Calibri"/>
      </rPr>
      <t>אספקה והנחה של צינור מפוליאתילן PE100/ פוליאתילן מצולב, בקוטר 110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</si>
  <si>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04.57.44.0021</t>
  </si>
  <si>
    <t>04.57.44.0031</t>
  </si>
  <si>
    <t>04.57.45</t>
  </si>
  <si>
    <t>צינורות פוליאתילן, בקוטר 160 מ"מ.</t>
  </si>
  <si>
    <t>04.57.45.0001</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</si>
  <si>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</si>
  <si>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04.57.45.0002</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</si>
  <si>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126 מ' ל- 1.75 מ'.</t>
    </r>
  </si>
  <si>
    <t>04.57.45.0003</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</si>
  <si>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ל-2.25 מ'.</t>
    </r>
  </si>
  <si>
    <t>04.57.45.0004</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</si>
  <si>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ל-2.75 מ'.</t>
    </r>
  </si>
  <si>
    <t>04.57.45.0005</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</si>
  <si>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ל-3.25 מ'.</t>
    </r>
  </si>
  <si>
    <t>04.57.45.0006</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</si>
  <si>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ל-3.75 מ'.</t>
    </r>
  </si>
  <si>
    <t>04.57.45.0007</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</si>
  <si>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ל-4.25 מ'.</t>
    </r>
  </si>
  <si>
    <t>04.57.45.0008</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</si>
  <si>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ל-4.75 מ'.</t>
    </r>
  </si>
  <si>
    <t>04.57.45.0009</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</si>
  <si>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ל-5.25 מ'.</t>
    </r>
  </si>
  <si>
    <t>04.57.45.0010</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</si>
  <si>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ל-5.75 מ'.</t>
    </r>
  </si>
  <si>
    <t>04.57.45.0011</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</si>
  <si>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ל-6.25 מ'.</t>
    </r>
  </si>
  <si>
    <t>04.57.45.0012</t>
  </si>
  <si>
    <r>
      <rPr>
        <sz val="11"/>
        <rFont val="Calibri"/>
      </rPr>
      <t>אספקה והנחה של צינור מפוליאתילן PE100/ פוליאתילן מצולב, בקוטר 160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ל-6.75 מ'.</t>
    </r>
  </si>
  <si>
    <t>04.57.45.0020</t>
  </si>
  <si>
    <t>04.57.45.0030</t>
  </si>
  <si>
    <t>04.57.46</t>
  </si>
  <si>
    <t>צינורות פוליאתילן, בקוטר 200 מ"מ.</t>
  </si>
  <si>
    <t>04.57.46.0001</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</si>
  <si>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</si>
  <si>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04.57.46.0002</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</si>
  <si>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מ- 1.26עד 1.75 מ'.</t>
    </r>
  </si>
  <si>
    <t>04.57.46.0003</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</si>
  <si>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מ- 1.76עד 2.25 מ'.</t>
    </r>
  </si>
  <si>
    <t>04.57.46.0004</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</si>
  <si>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מ- 2.26עד 2.75 מ'.</t>
    </r>
  </si>
  <si>
    <t>04.57.46.0005</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</si>
  <si>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מ- 2.76עד 3.25 מ'.</t>
    </r>
  </si>
  <si>
    <t>04.57.46.0006</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</si>
  <si>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מ- 3.26עד 3.75 מ'.</t>
    </r>
  </si>
  <si>
    <t>04.57.46.0007</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</si>
  <si>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מ- 3.76עד 4.25מ'.</t>
    </r>
  </si>
  <si>
    <t>04.57.46.0008</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</si>
  <si>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מ- 4.26עד 5.25 מ'.</t>
    </r>
  </si>
  <si>
    <t>04.57.46.0009</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</si>
  <si>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מ- 5.26 עד 5.75 מ'.</t>
    </r>
  </si>
  <si>
    <t>04.57.46.0010</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</si>
  <si>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מ- 5.76 עד 6.25 מ'.</t>
    </r>
  </si>
  <si>
    <t>04.57.46.0011</t>
  </si>
  <si>
    <r>
      <rPr>
        <sz val="11"/>
        <rFont val="Calibri"/>
      </rPr>
      <t>אספקה והנחה של צינור מפוליאתילן PE100/ פוליאתילן מצולב, בקוטר 200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מ- 6.26 עד 6.75 מ'.</t>
    </r>
  </si>
  <si>
    <t>04.57.46.0020</t>
  </si>
  <si>
    <t>04.57.46.0030</t>
  </si>
  <si>
    <t>04.57.47</t>
  </si>
  <si>
    <t>צינורות פוליאתילן, בקוטר 225 מ"מ.</t>
  </si>
  <si>
    <t>04.57.47.0001</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</si>
  <si>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</si>
  <si>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04.57.47.0002</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</si>
  <si>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מ- 1.26 עד 1.75 מ'.</t>
    </r>
  </si>
  <si>
    <t>04.57.47.0003</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</si>
  <si>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מ- 1.76 עד 2.25 מ'.</t>
    </r>
  </si>
  <si>
    <t>04.57.47.0004</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</si>
  <si>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מ- 2.26 עד 2.75 מ'.</t>
    </r>
  </si>
  <si>
    <t>04.57.47.0005</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</si>
  <si>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מ- 2.76 עד 3.25 מ'.</t>
    </r>
  </si>
  <si>
    <t>04.57.47.0006</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</si>
  <si>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מ- 3.26 עד 3.75 מ'.</t>
    </r>
  </si>
  <si>
    <t>04.57.47.0007</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</si>
  <si>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מ- 3.76 עד 4.25מ'.</t>
    </r>
  </si>
  <si>
    <t>04.57.47.0008</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</si>
  <si>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מ- 4.26 עד 4.75 מ'.</t>
    </r>
  </si>
  <si>
    <t>04.57.47.0009</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</si>
  <si>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מ- 4.76 עד 5.25 מ'.</t>
    </r>
  </si>
  <si>
    <t>04.57.47.0010</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</si>
  <si>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מ- 5.26 עד 5.75 מ'.</t>
    </r>
  </si>
  <si>
    <t>04.57.47.0011</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</si>
  <si>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מ- 5.76 עד 6.25 מ'.</t>
    </r>
  </si>
  <si>
    <t>04.57.47.0012</t>
  </si>
  <si>
    <r>
      <rPr>
        <sz val="11"/>
        <rFont val="Calibri"/>
      </rPr>
      <t>אספקה והנחה של צינור מפוליאתילן PE100/ פוליאתילן מצולב, בקוטר 225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מ- 6.26 עד 6.75 מ'.</t>
    </r>
  </si>
  <si>
    <t>04.57.47.0020</t>
  </si>
  <si>
    <t>04.57.47.0030</t>
  </si>
  <si>
    <t>04.57.48</t>
  </si>
  <si>
    <t>צינורות פוליאתילן, בקוטר 250 מ"מ.</t>
  </si>
  <si>
    <t>04.57.48.0001</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</si>
  <si>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</si>
  <si>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04.57.48.0003</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</si>
  <si>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1.26 מ' עד 1.75 מ'.</t>
    </r>
  </si>
  <si>
    <t>04.57.48.0004</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</si>
  <si>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עד 2.25 מ'.</t>
    </r>
  </si>
  <si>
    <t>04.57.48.0005</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</si>
  <si>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</si>
  <si>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04.57.48.0006</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</si>
  <si>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</si>
  <si>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04.57.48.0007</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</si>
  <si>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</si>
  <si>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04.57.48.0008</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</si>
  <si>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</si>
  <si>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04.57.48.0009</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</si>
  <si>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</si>
  <si>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04.57.48.0010</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</si>
  <si>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</si>
  <si>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04.57.48.0011</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</si>
  <si>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</si>
  <si>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04.57.48.0012</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</si>
  <si>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</si>
  <si>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04.57.48.0013</t>
  </si>
  <si>
    <r>
      <rPr>
        <sz val="11"/>
        <rFont val="Calibri"/>
      </rPr>
      <t>אספקה והנחה של צינור מפוליאתילן PE100/ פוליאתילן מצולב, בקוטר 250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</si>
  <si>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04.57.48.0020</t>
  </si>
  <si>
    <t>04.57.48.0030</t>
  </si>
  <si>
    <t>04.57.49</t>
  </si>
  <si>
    <t>צינורות פוליאתילן, בקוטר 280 מ"מ.</t>
  </si>
  <si>
    <t>04.57.49.0001</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</si>
  <si>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</si>
  <si>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04.57.49.0003</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</si>
  <si>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1.26 מ' עד 1.75 מ'.</t>
    </r>
  </si>
  <si>
    <t>04.57.49.0004</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</si>
  <si>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עד 2.25 מ'.</t>
    </r>
  </si>
  <si>
    <t>04.57.49.0005</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</si>
  <si>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</si>
  <si>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04.57.49.0006</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</si>
  <si>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</si>
  <si>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04.57.49.0007</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</si>
  <si>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</si>
  <si>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04.57.49.0008</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</si>
  <si>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</si>
  <si>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04.57.49.0009</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</si>
  <si>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</si>
  <si>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04.57.49.0010</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</si>
  <si>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</si>
  <si>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04.57.49.0011</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</si>
  <si>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</si>
  <si>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04.57.49.0012</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</si>
  <si>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</si>
  <si>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04.57.49.0013</t>
  </si>
  <si>
    <r>
      <rPr>
        <sz val="11"/>
        <rFont val="Calibri"/>
      </rPr>
      <t>אספקה והנחה של צינור מפוליאתילן PE100/ פוליאתילן מצולב, בקוטר 280 מ"מ (מיוצר לפי ת.י 4427 ו-ת.י 1519), דרג 10, עם חיבורי ריתוך או חיבורי אלקטרופיוז'ן כולל חפירה וחציבה בסלע קשה מכל סוג שהוא, בכל שטח שהוא, כולל ריפוד ועטיפת חול,(מילוי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</si>
  <si>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04.57.49.0020</t>
  </si>
  <si>
    <t>04.57.49.0030</t>
  </si>
  <si>
    <t>04.57.50</t>
  </si>
  <si>
    <t>צינורות פוליאתילן, בקוטר 315 מ"מ.</t>
  </si>
  <si>
    <t>04.57.50.0001</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</si>
  <si>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1.25 מ'.</t>
    </r>
  </si>
  <si>
    <t>04.57.50.0002</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</si>
  <si>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1.26 מ' עד 1.75 מ'.</t>
    </r>
  </si>
  <si>
    <t>04.57.50.0003</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</si>
  <si>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עד 2.25 מ'.</t>
    </r>
  </si>
  <si>
    <t>04.57.50.0004</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</si>
  <si>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</si>
  <si>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04.57.50.0005</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</si>
  <si>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</si>
  <si>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04.57.50.0006</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</si>
  <si>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</si>
  <si>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04.57.50.0007</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</si>
  <si>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</si>
  <si>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04.57.50.0008</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</si>
  <si>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4.26מ' עד 4.75 מ'.</t>
    </r>
  </si>
  <si>
    <t>04.57.50.0009</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</si>
  <si>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</si>
  <si>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04.57.50.0010</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</si>
  <si>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</si>
  <si>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04.57.50.0011</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</si>
  <si>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</si>
  <si>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04.57.50.0012</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</si>
  <si>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</si>
  <si>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04.57.50.0013</t>
  </si>
  <si>
    <r>
      <rPr>
        <sz val="11"/>
        <rFont val="Calibri"/>
      </rPr>
      <t>אספקה והנחה של צינור מפוליאתילן PE100/ פוליאתילן מצולב, בקוטר 315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</si>
  <si>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04.57.50.0020</t>
  </si>
  <si>
    <t>04.57.50.0030</t>
  </si>
  <si>
    <t>04.57.51</t>
  </si>
  <si>
    <t>צינורות פוליאתילן, בקוטר 355 מ"מ.</t>
  </si>
  <si>
    <t>04.57.51.0001</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</si>
  <si>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</si>
  <si>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04.57.51.0002</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</si>
  <si>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עד 2.25 מ'.</t>
    </r>
  </si>
  <si>
    <t>04.57.51.0003</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</si>
  <si>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</si>
  <si>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04.57.51.0004</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</si>
  <si>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</si>
  <si>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04.57.51.0005</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</si>
  <si>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</si>
  <si>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04.57.51.0006</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</si>
  <si>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</si>
  <si>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04.57.51.0007</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</si>
  <si>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</si>
  <si>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04.57.51.0008</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</si>
  <si>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</si>
  <si>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04.57.51.0009</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</si>
  <si>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</si>
  <si>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04.57.51.0010</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</si>
  <si>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</si>
  <si>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04.57.51.0011</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</si>
  <si>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</si>
  <si>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04.57.51.0012</t>
  </si>
  <si>
    <r>
      <rPr>
        <sz val="11"/>
        <rFont val="Calibri"/>
      </rPr>
      <t>אספקה והנחה של צינור מפוליאתילן PE100/ פוליאתילן מצולב, בקוטר 355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</si>
  <si>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04.57.51.0020</t>
  </si>
  <si>
    <t>04.57.51.0030</t>
  </si>
  <si>
    <t>04.57.52</t>
  </si>
  <si>
    <t>צינורות פוליאתילן, בקוטר 400 מ"מ.</t>
  </si>
  <si>
    <t>04.57.52.0001</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</si>
  <si>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</si>
  <si>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04.57.52.0002</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</si>
  <si>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עד 2.25 מ'.</t>
    </r>
  </si>
  <si>
    <t>04.57.52.0003</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</si>
  <si>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</si>
  <si>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04.57.52.0004</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</si>
  <si>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</si>
  <si>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04.57.52.0005</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</si>
  <si>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</si>
  <si>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04.57.52.0006</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</si>
  <si>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</si>
  <si>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04.57.52.0007</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</si>
  <si>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</si>
  <si>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04.57.52.0008</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</si>
  <si>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</si>
  <si>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04.57.52.0009</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</si>
  <si>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</si>
  <si>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04.57.52.0010</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</si>
  <si>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</si>
  <si>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04.57.52.0011</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</si>
  <si>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</si>
  <si>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04.57.52.0012</t>
  </si>
  <si>
    <r>
      <rPr>
        <sz val="11"/>
        <rFont val="Calibri"/>
      </rPr>
      <t>אספקה והנחה של צינור מפוליאתילן PE100/ פוליאתילן מצולב, בקוטר 400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</si>
  <si>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04.57.52.0020</t>
  </si>
  <si>
    <t>04.57.52.0030</t>
  </si>
  <si>
    <t>04.57.53</t>
  </si>
  <si>
    <t>צינורות פוליאתילן, בקוטר 450 מ"מ.</t>
  </si>
  <si>
    <t>04.57.53.0001</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</si>
  <si>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</si>
  <si>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04.57.53.0002</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</si>
  <si>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עד 2.25 מ'.</t>
    </r>
  </si>
  <si>
    <t>04.57.53.0003</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</si>
  <si>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</si>
  <si>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04.57.53.0004</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</si>
  <si>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</si>
  <si>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04.57.53.0005</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</si>
  <si>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</si>
  <si>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04.57.53.0006</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</si>
  <si>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</si>
  <si>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04.57.53.0007</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</si>
  <si>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</si>
  <si>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04.57.53.0008</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</si>
  <si>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</si>
  <si>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04.57.53.0009</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</si>
  <si>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</si>
  <si>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04.57.53.0010</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</si>
  <si>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</si>
  <si>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04.57.53.0011</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</si>
  <si>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</si>
  <si>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04.57.53.0012</t>
  </si>
  <si>
    <r>
      <rPr>
        <sz val="11"/>
        <rFont val="Calibri"/>
      </rPr>
      <t>אספקה והנחה של צינור מפוליאתילן PE100/ פוליאתילן מצולב, בקוטר 450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</si>
  <si>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04.57.53.0020</t>
  </si>
  <si>
    <t>04.57.53.0030</t>
  </si>
  <si>
    <t>04.57.54</t>
  </si>
  <si>
    <t>צינורות פוליאתילן, בקוטר 500 מ"מ.</t>
  </si>
  <si>
    <t>04.57.54.0001</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</si>
  <si>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1.75 מ'.</t>
    </r>
  </si>
  <si>
    <t>04.57.54.0002</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</si>
  <si>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1.76 מ' עד 2.25 מ'.</t>
    </r>
  </si>
  <si>
    <t>04.57.54.0003</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</si>
  <si>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</si>
  <si>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04.57.54.0004</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</si>
  <si>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</si>
  <si>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04.57.54.0005</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</si>
  <si>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</si>
  <si>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04.57.54.0006</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</si>
  <si>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</si>
  <si>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04.57.54.0007</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</si>
  <si>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</si>
  <si>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04.57.54.0008</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</si>
  <si>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</si>
  <si>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04.57.54.0009</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</si>
  <si>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</si>
  <si>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04.57.54.0010</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</si>
  <si>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</si>
  <si>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04.57.54.0011</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</si>
  <si>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</si>
  <si>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04.57.54.0012</t>
  </si>
  <si>
    <r>
      <rPr>
        <sz val="11"/>
        <rFont val="Calibri"/>
      </rPr>
      <t>אספקה והנחה של צינור מפוליאתילן PE100/ פוליאתילן מצולב, בקוטר 500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</si>
  <si>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04.57.54.0020</t>
  </si>
  <si>
    <t>04.57.54.0030</t>
  </si>
  <si>
    <t>04.57.55</t>
  </si>
  <si>
    <t>צינורות פוליאתילן, בקוטר 630 מ"מ.</t>
  </si>
  <si>
    <t>04.57.55.0001</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</si>
  <si>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2.25 מ'.</t>
    </r>
  </si>
  <si>
    <t>04.57.55.0002</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</si>
  <si>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</si>
  <si>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04.57.55.0003</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</si>
  <si>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</si>
  <si>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04.57.55.0005</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</si>
  <si>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</si>
  <si>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04.57.55.0006</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</si>
  <si>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</si>
  <si>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04.57.55.0007</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</si>
  <si>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</si>
  <si>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04.57.55.0008</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</si>
  <si>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</si>
  <si>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04.57.55.0009</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</si>
  <si>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</si>
  <si>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04.57.55.0010</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</si>
  <si>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</si>
  <si>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04.57.55.0011</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</si>
  <si>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</si>
  <si>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04.57.55.0012</t>
  </si>
  <si>
    <r>
      <rPr>
        <sz val="11"/>
        <rFont val="Calibri"/>
      </rPr>
      <t>אספקה והנחה של צינור מפוליאתילן PE100/ פוליאתילן מצולב, בקוטר 630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</si>
  <si>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04.57.55.0020</t>
  </si>
  <si>
    <t>04.57.55.0030</t>
  </si>
  <si>
    <t>04.57.56</t>
  </si>
  <si>
    <t>צינורות פוליאתילן, בקוטר 710 מ"מ.</t>
  </si>
  <si>
    <t>04.57.56.0001</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</si>
  <si>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2.25 מ'.</t>
    </r>
  </si>
  <si>
    <t>04.57.56.0002</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</si>
  <si>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</si>
  <si>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04.57.56.0003</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</si>
  <si>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</si>
  <si>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04.57.56.0004</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</si>
  <si>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</si>
  <si>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04.57.56.0005</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</si>
  <si>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</si>
  <si>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04.57.56.0006</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</si>
  <si>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</si>
  <si>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04.57.56.0007</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</si>
  <si>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</si>
  <si>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04.57.56.0008</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</si>
  <si>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</si>
  <si>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04.57.56.0009</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</si>
  <si>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</si>
  <si>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04.57.56.0010</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</si>
  <si>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</si>
  <si>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04.57.56.0011</t>
  </si>
  <si>
    <r>
      <rPr>
        <sz val="11"/>
        <rFont val="Calibri"/>
      </rPr>
      <t>אספקה והנחה של צינור מפוליאתילן PE100, בקוטר 710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</si>
  <si>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04.57.56.0020</t>
  </si>
  <si>
    <t>04.57.56.0030</t>
  </si>
  <si>
    <t>04.57.57</t>
  </si>
  <si>
    <t>צינורות פוליאתילן, בקוטר 800 מ"מ.</t>
  </si>
  <si>
    <t>04.57.57.0001</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</si>
  <si>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2.25 מ'.</t>
    </r>
  </si>
  <si>
    <t>04.57.57.0002</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</si>
  <si>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</si>
  <si>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04.57.57.0003</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</si>
  <si>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</si>
  <si>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04.57.57.0004</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</si>
  <si>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</si>
  <si>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04.57.57.0005</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</si>
  <si>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</si>
  <si>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04.57.57.0006</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</si>
  <si>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</si>
  <si>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04.57.57.0007</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</si>
  <si>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</si>
  <si>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04.57.57.0008</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</si>
  <si>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</si>
  <si>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04.57.57.0009</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</si>
  <si>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</si>
  <si>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04.57.57.0010</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</si>
  <si>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</si>
  <si>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04.57.57.0011</t>
  </si>
  <si>
    <r>
      <rPr>
        <sz val="11"/>
        <rFont val="Calibri"/>
      </rPr>
      <t>אספקה והנחה של צינור מפוליאתילן PE100, בקוטר 800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</si>
  <si>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04.57.57.0020</t>
  </si>
  <si>
    <t>04.57.57.0030</t>
  </si>
  <si>
    <t>04.57.58</t>
  </si>
  <si>
    <t>צינורות פוליאתילן, בקוטר 900 מ"מ.</t>
  </si>
  <si>
    <t>04.57.58.0001</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</si>
  <si>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2.25 מ'.</t>
    </r>
  </si>
  <si>
    <t>04.57.58.0002</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</si>
  <si>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</si>
  <si>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04.57.58.0003</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</si>
  <si>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</si>
  <si>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04.57.58.0004</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</si>
  <si>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</si>
  <si>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04.57.58.0005</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</si>
  <si>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</si>
  <si>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04.57.58.0006</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</si>
  <si>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</si>
  <si>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04.57.58.0007</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</si>
  <si>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</si>
  <si>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04.57.58.0008</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</si>
  <si>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</si>
  <si>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04.57.58.0009</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</si>
  <si>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</si>
  <si>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04.57.58.0010</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</si>
  <si>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</si>
  <si>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04.57.58.0011</t>
  </si>
  <si>
    <r>
      <rPr>
        <sz val="11"/>
        <rFont val="Calibri"/>
      </rPr>
      <t>אספקה והנחה של צינור מפוליאתילן PE100, בקוטר 900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</si>
  <si>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04.57.58.0020</t>
  </si>
  <si>
    <t>04.57.58.0030</t>
  </si>
  <si>
    <t>04.57.59</t>
  </si>
  <si>
    <t>צינורות פוליאתילן, בקוטר 1,000 מ"מ.</t>
  </si>
  <si>
    <t>04.57.59.0001</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</si>
  <si>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2.25 מ'.</t>
    </r>
  </si>
  <si>
    <t>04.57.59.0002</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</si>
  <si>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</si>
  <si>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04.57.59.0003</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</si>
  <si>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</si>
  <si>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04.57.59.0004</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</si>
  <si>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</si>
  <si>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04.57.59.0005</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</si>
  <si>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</si>
  <si>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04.57.59.0006</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</si>
  <si>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</si>
  <si>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04.57.59.0007</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</si>
  <si>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</si>
  <si>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04.57.59.0008</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</si>
  <si>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</si>
  <si>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04.57.59.0009</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</si>
  <si>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</si>
  <si>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04.57.59.0010</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</si>
  <si>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</si>
  <si>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04.57.59.0011</t>
  </si>
  <si>
    <r>
      <rPr>
        <sz val="11"/>
        <rFont val="Calibri"/>
      </rPr>
      <t>אספקה והנחה של צינור מפוליאתילן PE100, בקוטר 1,000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</si>
  <si>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04.57.59.0020</t>
  </si>
  <si>
    <t>04.57.59.0030</t>
  </si>
  <si>
    <t>04.57.60</t>
  </si>
  <si>
    <t>צינורות פוליאתילן, בקוטר 1,100 מ"מ.</t>
  </si>
  <si>
    <t>04.57.60.0001</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</si>
  <si>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 עד 2.25 מ'.</t>
    </r>
  </si>
  <si>
    <t>04.57.60.0002</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</si>
  <si>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2.26 מ' עד 2.75 מ'.</t>
    </r>
  </si>
  <si>
    <t>04.57.60.0003</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</si>
  <si>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2.76 מ' עד 3.25 מ'.</t>
    </r>
  </si>
  <si>
    <t>04.57.60.0004</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</si>
  <si>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3.26 מ' עד 3.75 מ'.</t>
    </r>
  </si>
  <si>
    <t>04.57.60.0005</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</si>
  <si>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3.76 מ' עד 4.25 מ'.</t>
    </r>
  </si>
  <si>
    <t>04.57.60.0006</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</si>
  <si>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4.26 מ' עד 4.75 מ'.</t>
    </r>
  </si>
  <si>
    <t>04.57.60.0007</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</si>
  <si>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4.76 מ' עד 5.25 מ'.</t>
    </r>
  </si>
  <si>
    <t>04.57.60.0008</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</si>
  <si>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5.26 מ' עד 5.75 מ'.</t>
    </r>
  </si>
  <si>
    <t>04.57.60.0009</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</si>
  <si>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5.76 מ' עד 6.25 מ'.</t>
    </r>
  </si>
  <si>
    <t>04.57.60.0010</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</si>
  <si>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6.26 מ' עד 6.75 מ'.</t>
    </r>
  </si>
  <si>
    <t>04.57.60.0011</t>
  </si>
  <si>
    <r>
      <rPr>
        <sz val="11"/>
        <rFont val="Calibri"/>
      </rPr>
      <t>אספקה והנחה של צינור מפוליאתילן PE100, בקוטר 1,100 מ"מ (מיוצר לפי ת.י 4427 ו-ת.י 1519), דרג 10, עם חיבורי ריתוך או חיבורי אלקטרופיוז'ן כולל חפירה וחציבה בסלע קשה מכל סוג שהוא, בכל שטח שהוא, כולל ריפוד ועטיפת חול, ( מילוי מהודק של חול בשכבות של 20 ס"מ ישולם בנפרד), התגברות על מכשולים, שבילים, בדיקה הידרוסטטית ושטיפת קווים, בהתאם לפרטים, הרחקת החומר העודף וכו', הכל כמפורט במפרטים, בעומקים שבין 6.76 מ' עד 7.25 מ'.</t>
    </r>
  </si>
  <si>
    <t>04.57.60.0020</t>
  </si>
  <si>
    <t>04.57.60.0030</t>
  </si>
  <si>
    <t>04.57.78</t>
  </si>
  <si>
    <t>04.57.78.0000</t>
  </si>
  <si>
    <r>
      <rPr>
        <sz val="11"/>
        <rFont val="Calibri"/>
      </rPr>
      <t>מערכת רכיבים מושלמת לתא ביקורת 
בעומקים שונים, עבור אספקה והתקנת תחתית מעובדת עם עיבודים מוכנים, עפ"י חוברת סטנדרטים, תוצרת וולפמן או שווה ערך מאושר, תחתית יציקה, לרבות כל האטמים והאביזרים הנדרשים לחיבורי הצנרת, במקומות בהם יאושר לקבל לספק, יהיה כלול במחירי היחידה השונים.</t>
    </r>
  </si>
  <si>
    <t>04.57.78.0001</t>
  </si>
  <si>
    <r>
      <rPr>
        <sz val="11"/>
        <rFont val="Calibri"/>
      </rPr>
      <t>כל מכסי ב.ב, יכללו עיגול מפליז, אשר יכלול את שם ולוגו הרשות, שנת הנחה, סוג התשתית ועומס המכסה.</t>
    </r>
  </si>
  <si>
    <t>04.57.78.0003</t>
  </si>
  <si>
    <r>
      <rPr>
        <sz val="11"/>
        <rFont val="Calibri"/>
      </rPr>
      <t>אספקה והנחת שוחת בקרה בקוטר 80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מחברים גמישים מסוג "איטוביב" או ש"ע במספר לפי הצורך, תקרה טרומית בינונית עם פתח מסגרת ומכסה ב-ב בינוני בקוטר 50 ס"מ לעומס בינוני, עומק התא עד 125 ס"מ.</t>
    </r>
  </si>
  <si>
    <t>04.57.78.0005</t>
  </si>
  <si>
    <t>04.57.78.0006</t>
  </si>
  <si>
    <r>
      <rPr>
        <sz val="11"/>
        <rFont val="Calibri"/>
      </rPr>
      <t>תוספת מחיר למערכת רכיבים מושלמת לתא ביקורת כנ"ל עבור אספקה והתקנת מכסה בינוני מברזל, יציקה עם סמל התאגיד בקוטר 50 ס"מ מתאים לעומס בינוני, במקום מכסה ב-ב בינוני מבטון רגיל.</t>
    </r>
  </si>
  <si>
    <t>04.57.78.0007</t>
  </si>
  <si>
    <r>
      <rPr>
        <sz val="11"/>
        <rFont val="Calibri"/>
      </rPr>
      <t>תוספת מחיר למערכת רכיבים מושלמת לתא ביקורת כנ"ל עבור אספקה והתקנת תקרה ומכסה כבד מברזל, יציקה עם סמל התאגיד בקוטר 50 ס"מ מתאים לעומס כבד, במקום מכסה ב-ב בינוני מבטון רגיל.</t>
    </r>
  </si>
  <si>
    <t>04.57.79</t>
  </si>
  <si>
    <t>04.57.79.0005</t>
  </si>
  <si>
    <t>04.57.79.0010</t>
  </si>
  <si>
    <t>04.57.79.0015</t>
  </si>
  <si>
    <r>
      <rPr>
        <sz val="11"/>
        <rFont val="Calibri"/>
      </rPr>
      <t>במקומות בהם יידרש לספק שוחות מונוליטיות (שוחה יצוקה חרושתית תחתית וחוליה כיחידה רציפה) יתווסף למחיר השוחה תוספת של 20%.</t>
    </r>
  </si>
  <si>
    <t>04.57.79.0020</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</si>
  <si>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בינונית ו/או מכסה (ע"פ ת.י.) עם פתח מסגרת ומכסה ב-ב בינוני בקוטר 60 ס"מ לעומס בינוני, עומק התא עד 125 ס"מ.</t>
    </r>
  </si>
  <si>
    <t>04.57.79.0025</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</si>
  <si>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בינונית ו/או מכסה (ע"פ ת.י.) עם פתח מסגרת ומכסה ב-ב בינוני בקוטר 60 ס"מ לעומס בינוני, בעומקים שבין 1.26 מ' ל-1.75 מ'.</t>
    </r>
  </si>
  <si>
    <t>04.57.79.0030</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</si>
  <si>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בינונית ו/או מכסה (ע"פ ת.י.) עם פתח מסגרת ומכסה ב-ב בינוני בקוטר 60 ס"מ לעומס בינוני, בעומקים שבין 1.76 מ' ל-2.25 מ'.</t>
    </r>
  </si>
  <si>
    <t>04.57.79.0035</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</si>
  <si>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בינונית ו/או מכסה (ע"פ ת.י.) עם פתח מסגרת ומכסה ב-ב בינוני בקוטר 60 ס"מ לעומס בינוני, בעומקים שבין 2.26 מ' ל-2.75 מ'.</t>
    </r>
  </si>
  <si>
    <t>04.57.79.0040</t>
  </si>
  <si>
    <r>
      <rPr>
        <sz val="11"/>
        <rFont val="Calibri"/>
      </rPr>
      <t>אספקת והנחת שוחת בקרה מבטון בקוטר 100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ירידה,עיבוד הבנצ'יק או בנצ'יק חרושתי מבטון, מחברים גמישים מסוג "איטוביב" או ש"ע במספר לפי הצורך, תקרה טרומית בינונית ו/או מכסה (ע"פ ת.י.) עם פתח מסגרת ומכסה ב-ב בינוני בקוטר 60 ס"מ לעומס בינוני, בעומקים שבין 2.76 מ' ל-3.25 מ'.</t>
    </r>
  </si>
  <si>
    <t>04.57.79.0045</t>
  </si>
  <si>
    <t>04.57.79.0050</t>
  </si>
  <si>
    <t>04.57.79.0055</t>
  </si>
  <si>
    <t>04.57.79.0060</t>
  </si>
  <si>
    <t>04.57.79.0065</t>
  </si>
  <si>
    <t>04.57.80</t>
  </si>
  <si>
    <t>04.57.80.0001</t>
  </si>
  <si>
    <r>
      <rPr>
        <sz val="11"/>
        <rFont val="Calibri"/>
      </rPr>
      <t>בשוחות בעומקים מעל 4.75 מ' יכלול המחיר פודסטים ( תקרות ביניים), סולמות, שני פתחי אדם ומכסים, מעקות מפלב"מ 316 וכן שרשרת בצד הפודסט.</t>
    </r>
  </si>
  <si>
    <t>04.57.80.0002</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</si>
  <si>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 (ע"פ ת.י.) עם פתח מסגרת ומכסה ב.ב. בינוני בקוטר 60 ס"מ מתאימים לעומס בינוני, בעומק עד 125 ס"מ.</t>
    </r>
  </si>
  <si>
    <t>04.57.80.0003</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</si>
  <si>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 (ע"פ ת.י.) עם פתח מסגרת ומכסה ב.ב. בינוני בקוטר 60 ס"מ מתאימים לעומס בינוני, בעומקים שבין 1.26 מ' ל-1.75 מ'.</t>
    </r>
  </si>
  <si>
    <t>04.57.80.0004</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</si>
  <si>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 (ע"פ ת.י.) עם פתח מסגרת ומכסה ב.ב. בינוני בקוטר 60 ס"מ מתאימים לעומס בינוני, בעומקים שבין 1.76 מ' ל-2.25 מ'.</t>
    </r>
  </si>
  <si>
    <t>04.57.80.0005</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</si>
  <si>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 (ע"פ ת.י.) עם פתח מסגרת ומכסה ב.ב. בינוני בקוטר 60 ס"מ מתאימים לעומס בינוני, בעומקים שבין 2.26 מ' ל-2.75 מ'.</t>
    </r>
  </si>
  <si>
    <t>04.57.80.0006</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</si>
  <si>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 (ע"פ ת.י.) עם פתח מסגרת ומכסה ב.ב. בינוני בקוטר 60 ס"מ מתאימים לעומס בינוני, בעומקים שבין 2.76 מ' ל-3.25 מ'.</t>
    </r>
  </si>
  <si>
    <t>04.57.80.0007</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</si>
  <si>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מבטון,מחברים גמישים מסוג "איטוביב" או ש"ע במספר לפי הצורך, תקרה טרומית בנונית ו/או מכסה (ע"פ ת.י.) עם פתח מסגרת ומכסה ב.ב. בינוני בקוטר 60 ס"מ מתאימים לעומס בינוני, בעומקים שבין 3.26 מ' ל-3.75 מ'.</t>
    </r>
  </si>
  <si>
    <t>04.57.80.0008</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</si>
  <si>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 (ע"פ ת.י.) עם פתח מסגרת ומכסה ב.ב. בינוני בקוטר 60 ס"מ מתאימים לעומס בינוני, בעומקים שבין 3.76 מ' ל-4.25 מ'.</t>
    </r>
  </si>
  <si>
    <t>04.57.80.0009</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</si>
  <si>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מכסה(ע"פ ת.י.) עם פתח מסגרת ומכסה ב.ב. בינוני בקוטר 60 ס"מ מתאימים לעומס בינוני, בעומקים שבין 4.26 מ' ל-4.75 מ'.</t>
    </r>
  </si>
  <si>
    <t>04.57.80.0010</t>
  </si>
  <si>
    <r>
      <rPr>
        <sz val="11"/>
        <rFont val="Calibri"/>
      </rPr>
      <t>אספקה והנחת שוחת בקרה, בקוטר 125 ס"מ, כולל חפירה ו/או חציבה, עשויה חוליות טרומיות בהתאם לפרט, כולל משטח בטון רזה, תחתית טרומית, חוליות, אטמים בין החוליות ובין החוליה העליונה והתקרה, צווארון הגבהה מבטון מזויין, שלבי ירידה, עיבוד הבנצ'יק, או בנצ'יק חרושתי מבטון, מחברים גמישים מסוג "איטוביב" או ש"ע במספר לפי הצורך, תקרה טרומית בנונית ו/או מכסה (ע"פ ת.י.) עם פתח מסגרת ומכסה ב.ב. בינוני בקוטר 60 ס"מ מתאימים לעומס בינוני, בעומקים שבין 4.76 מ' ל-5.25 מ'.</t>
    </r>
  </si>
  <si>
    <t>04.57.80.0041</t>
  </si>
  <si>
    <t>04.57.80.0042</t>
  </si>
  <si>
    <t>04.57.80.0043</t>
  </si>
  <si>
    <r>
      <rPr>
        <sz val="11"/>
        <rFont val="Calibri"/>
      </rPr>
      <t>תוספת מחיר למערכת מושלמת לתא ביקורת וביצוע כל העבודה כנ"ל, אבל אספקה והתקנתתקרה טרומית כבדה עם מסגרת ומכסה בקוטר 60 ס"מ לעומס כבד, במקום שימוש בחוליה קונית עליונה ומכסה לעומס בינוני.</t>
    </r>
  </si>
  <si>
    <t>04.57.80.0044</t>
  </si>
  <si>
    <t>04.57.80.0045</t>
  </si>
  <si>
    <t>04.57.81</t>
  </si>
  <si>
    <t>04.57.81.0001</t>
  </si>
  <si>
    <t>04.57.81.0002</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</si>
  <si>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 עד 2.25 מ'.</t>
    </r>
  </si>
  <si>
    <t>04.57.81.0003</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</si>
  <si>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בעומקים שבין 2.26 מ' ל-2.75 מ'.</t>
    </r>
  </si>
  <si>
    <t>04.57.81.0004</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</si>
  <si>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מבטון,מחברים גמישים מסוג "איטוביב" או ש"ע במספר לפי הצורך, מסגרת ומכסה בינוני בקוטר 60 ס"מ לעומס בינוני, בעומקים שבין 2.76 מ' ל-3.25 מ'.</t>
    </r>
  </si>
  <si>
    <t>04.57.81.0005</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</si>
  <si>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מבטון,מחברים גמישים מסוג "איטוביב" או ש"ע במספר לפי הצורך, מסגרת ומכסה בינוני בקוטר 60 ס"מ לעומס בינוני, בעומקים שבין 3.26 מ' ל-3.75 מ'.</t>
    </r>
  </si>
  <si>
    <t>04.57.81.0006</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</si>
  <si>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בעומקים שבין 3.76 מ' ל-4.25 מ'.</t>
    </r>
  </si>
  <si>
    <t>04.57.81.0007</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</si>
  <si>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סולם ירידה מפיברגלס /או נירוסטה, עיבוד הבנצ'יק, או בנצ'יק חרושתי מבטון, מחברים גמישים מסוג "איטוביב" או ש"ע במספר לפי הצורך, מסגרת ומכסה בינוני בקוטר 60 ס"מ לעומס בינוני, בעומקים שבין 4.26 מ' ל-4.75 מ'.</t>
    </r>
  </si>
  <si>
    <t>04.57.81.0008</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</si>
  <si>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סולם ירידה מפיברגלס /או נירוסטה,, עיבוד הבנצ'יק, או בנצ'יק חרושתי מבטוןמחברים גמישים מסוג "איטוביב" או ש"ע במספר לפי הצורך, מסגרת ומכסה בינוני בקוטר 60 ס"מ לעומס בינוני, בעומקים שבין 4.76 מ' ל-5.25 מ'.</t>
    </r>
  </si>
  <si>
    <t>04.57.81.0009</t>
  </si>
  <si>
    <r>
      <rPr>
        <sz val="11"/>
        <rFont val="Calibri"/>
      </rPr>
      <t>אספקה והנחת שוחת בקרה, בקוטר 150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סולם ירידה מפיברגלס /או נירוסטה,, עיבוד הבנצ'יק, או בנצ'יק חרושתי מבטון מחברים גמישים מסוג "איטוביב" או ש"ע במספר לפי הצורך, מסגרת ומכסה בינוני בקוטר 60 ס"מ לעומס בינוני, בעומקים שבין 5.26 מ' ל-6.25 מ'.</t>
    </r>
  </si>
  <si>
    <t>04.57.81.0041</t>
  </si>
  <si>
    <t>04.57.81.0042</t>
  </si>
  <si>
    <t>04.57.81.0043</t>
  </si>
  <si>
    <t>04.57.81.0044</t>
  </si>
  <si>
    <t>04.57.81.0045</t>
  </si>
  <si>
    <t>04.57.82</t>
  </si>
  <si>
    <t>אספקה והנחת שוחת בקרה, בקוטר 180.</t>
  </si>
  <si>
    <t>04.57.82.0001</t>
  </si>
  <si>
    <t>04.57.82.0002</t>
  </si>
  <si>
    <t>04.57.82.0003</t>
  </si>
  <si>
    <t>04.57.82.0004</t>
  </si>
  <si>
    <t>04.57.82.0005</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</si>
  <si>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 עד 2.25 מ'.</t>
    </r>
  </si>
  <si>
    <t>04.57.82.0006</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</si>
  <si>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בעומקים שבין 2.26 מ' ל-2.75 מ'.</t>
    </r>
  </si>
  <si>
    <t>04.57.82.0007</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</si>
  <si>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בעומקים שבין 2.76 מ' ל-3.25 מ'.</t>
    </r>
  </si>
  <si>
    <t>04.57.82.0008</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</si>
  <si>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בעומקים שבין 3.26 מ' ל-3.75 מ'.</t>
    </r>
  </si>
  <si>
    <t>04.57.82.0009</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</si>
  <si>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בעומקים שבין 3.76 מ' ל-4.25 מ'.</t>
    </r>
  </si>
  <si>
    <t>04.57.82.0010</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</si>
  <si>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4.26 מ' ל-4.75 מ'.</t>
    </r>
  </si>
  <si>
    <t>04.57.82.0011</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</si>
  <si>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4.76 מ' ל-5.25 מ'.</t>
    </r>
  </si>
  <si>
    <t>04.57.82.0012</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</si>
  <si>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5.26 מ' ל-5.75 מ'.</t>
    </r>
  </si>
  <si>
    <t>04.57.82.0013</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</si>
  <si>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5.76 מ' ל-6.25 מ'.</t>
    </r>
  </si>
  <si>
    <t>04.57.82.0014</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</si>
  <si>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6.26 מ' ל-6.75 מ'.</t>
    </r>
  </si>
  <si>
    <t>04.57.82.0015</t>
  </si>
  <si>
    <r>
      <rPr>
        <sz val="11"/>
        <rFont val="Calibri"/>
      </rPr>
      <t>אספקה והנחת שוחת בקרה, בקוטר 180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6.76 מ' ל-7.25 מ'.</t>
    </r>
  </si>
  <si>
    <t>04.57.82.0016</t>
  </si>
  <si>
    <t>04.57.82.0017</t>
  </si>
  <si>
    <t>04.57.82.0018</t>
  </si>
  <si>
    <t>04.57.82.0019</t>
  </si>
  <si>
    <t>04.57.83</t>
  </si>
  <si>
    <t>אספקה והנחת שוחת בקרה, בקוטר 200.</t>
  </si>
  <si>
    <t>04.57.83.0001</t>
  </si>
  <si>
    <t>04.57.83.0002</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</si>
  <si>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 עד 2.25 מ'.</t>
    </r>
  </si>
  <si>
    <t>04.57.83.0003</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</si>
  <si>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 מ- 2.26 מ' עד 2.75 מ'.</t>
    </r>
  </si>
  <si>
    <t>04.57.83.0004</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</si>
  <si>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 מ- 2.76 מ' עד 3.25 מ'.</t>
    </r>
  </si>
  <si>
    <t>04.57.83.0005</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</si>
  <si>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 מ- 3.26 מ' עד 3.75 מ'.</t>
    </r>
  </si>
  <si>
    <t>04.57.83.0006</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</si>
  <si>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שלבי ירידה, עיבוד הבנצ'יק, או בנצ'יק חרושתי מבטון, מחברים גמישים מסוג "איטוביב" או ש"ע במספר לפי הצורך, מסגרת ומכסה בינוני בקוטר 60 ס"מ לעומס בינוני, בעומק מ- 3.76 מ' עד 4.25 מ'.</t>
    </r>
  </si>
  <si>
    <t>04.57.83.0007</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</si>
  <si>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4.26 מ' ל-4.75 מ'.</t>
    </r>
  </si>
  <si>
    <t>04.57.83.0008</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</si>
  <si>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4.76 מ' ל-5.25 מ'.</t>
    </r>
  </si>
  <si>
    <t>04.57.83.0009</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</si>
  <si>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5.26 מ' ל-5.75 מ'.</t>
    </r>
  </si>
  <si>
    <t>04.57.83.0010</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</si>
  <si>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5.76 מ' ל-6.25 מ'.</t>
    </r>
  </si>
  <si>
    <t>04.57.83.0011</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</si>
  <si>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6.26 מ' ל-6.75 מ'.</t>
    </r>
  </si>
  <si>
    <t>04.57.83.0012</t>
  </si>
  <si>
    <r>
      <rPr>
        <sz val="11"/>
        <rFont val="Calibri"/>
      </rPr>
      <t>אספקה והנחת שוחת בקרה, בקוטר 200 ס"מ, כולל חפירה ו/או חציבה, עשויה חוליות טרומיות בהתאם לפרט, כולל משטח בטון רזה, צווארון הגבהה מבטון מזויין, תחתית טרומית, חוליות, תקרה טרומית, אטמים בין החוליות ובין החוליה העליונה והתקרה, כולל סולם ירידה מפיברגלס או מנרוסטה,עיבוד הבנצ'יק, או בנצ'יק חרושתי מבטון, מחברים גמישים מסוג "איטוביב" או ש"ע במספר לפי הצורך, מסגרת ומכסה בינוני בקוטר 60 ס"מ לעומס בינוני, בעומקים שבין 6.76 מ' ל-7.25 מ'.</t>
    </r>
  </si>
  <si>
    <t>04.57.83.0041</t>
  </si>
  <si>
    <t>04.57.83.0042</t>
  </si>
  <si>
    <t>04.57.83.0044</t>
  </si>
  <si>
    <t>04.57.83.0045</t>
  </si>
  <si>
    <t>04.57.84</t>
  </si>
  <si>
    <t>אספקה והנחת תא בקרה מפוליאתילן, בקוטר 60.</t>
  </si>
  <si>
    <t>04.57.84.0001</t>
  </si>
  <si>
    <r>
      <rPr>
        <sz val="11"/>
        <rFont val="Calibri"/>
      </rPr>
      <t>הערה: השוחות מפוליאתילן מיועדות לשטח פנימי כדוגמת שבילי הליכה, שאינו מיועד למעבר רכבים מכל סוג שהוא. העומס המותר הוא עד 5 טון.</t>
    </r>
  </si>
  <si>
    <t>04.57.84.0002</t>
  </si>
  <si>
    <r>
      <rPr>
        <sz val="11"/>
        <rFont val="Calibri"/>
      </rPr>
      <t>אספקה והנחת שוחת בקרה לביוב, מפוליאתילן, בקוטר 60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במספר וכמות כנדרש, צווארון הגבהה מבטון מזויין,תקרה ומכסה פוליאתילן,3 חלקים כדוגמת רומולד עם לוגו התאגיד, מתאימים לעומס בינוני, ובעומק עד 1.25 מ'.</t>
    </r>
  </si>
  <si>
    <t>04.57.84.0003</t>
  </si>
  <si>
    <r>
      <rPr>
        <sz val="11"/>
        <rFont val="Calibri"/>
      </rPr>
      <t>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50 ס"מ, לעומס בינוני, במקום מכסה ב-ב רגיל.</t>
    </r>
  </si>
  <si>
    <t>04.57.84.0004</t>
  </si>
  <si>
    <r>
      <rPr>
        <sz val="11"/>
        <rFont val="Calibri"/>
      </rPr>
      <t>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50 ס"מ, לעומס כבד, במקום מכסה ב-ב רגיל.</t>
    </r>
  </si>
  <si>
    <t>04.57.85</t>
  </si>
  <si>
    <t>אספקה והנחת תא בקרה מפוליאתילן, בקוטר 80.</t>
  </si>
  <si>
    <t>04.57.85.0001</t>
  </si>
  <si>
    <t>04.57.85.0002</t>
  </si>
  <si>
    <r>
      <rPr>
        <sz val="11"/>
        <rFont val="Calibri"/>
      </rPr>
      <t>אספקה והנחת שוחת בקרה לביוב, מפוליאתילן, בקוטר 80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במספר וכמות כנדרש, צווארון הגבהה מבטון מזויין, תקרה עם מכסה עשוי ב.ב. עם לוגו התאגיד, מתאימים לעומס בינוני, ובעומק עד 1.25 מ'.</t>
    </r>
  </si>
  <si>
    <t>04.57.85.0003</t>
  </si>
  <si>
    <r>
      <rPr>
        <sz val="11"/>
        <rFont val="Calibri"/>
      </rPr>
      <t>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50 ס"מ, לעומס בינוני, במקום מכסה ב-ב בינוני.</t>
    </r>
  </si>
  <si>
    <t>04.57.85.0004</t>
  </si>
  <si>
    <r>
      <rPr>
        <sz val="11"/>
        <rFont val="Calibri"/>
      </rPr>
      <t>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50 ס"מ, לעומס כבד, במקום מכסה ב-ב בינוני.</t>
    </r>
  </si>
  <si>
    <t>04.57.85.0005</t>
  </si>
  <si>
    <r>
      <rPr>
        <sz val="11"/>
        <rFont val="Calibri"/>
      </rPr>
      <t>תוספת מחיר, למערכת רכיבים מושלמת לתא ביקורת כנ"ל עבור אספקת שוחות פוליאתילן מחוזקות לצורך הנחתן בעומסים בכביש.</t>
    </r>
  </si>
  <si>
    <t>04.57.85.0028</t>
  </si>
  <si>
    <t>04.57.86</t>
  </si>
  <si>
    <t>אספקה והנחת תא בקרה מפוליאתילן, בקוטר 100.</t>
  </si>
  <si>
    <t>04.57.86.0001</t>
  </si>
  <si>
    <t>04.57.86.0002</t>
  </si>
  <si>
    <r>
      <rPr>
        <sz val="11"/>
        <rFont val="Calibri"/>
      </rPr>
      <t>אספקה והנחת שוחת בקרה לביוב, מפוליאתילן, בקוטר 100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במספר וכמות כנדרש, צווארון הגבהה מבטון מזויין, תקרה עם מכסה עשוי ב.ב. עם לוגו התאגיד, מתאימים לעומס בינוני, בעומק עד 1.25 מ'.</t>
    </r>
  </si>
  <si>
    <t>04.57.86.0003</t>
  </si>
  <si>
    <r>
      <rPr>
        <sz val="11"/>
        <rFont val="Calibri"/>
      </rPr>
      <t>אספקה והנחת שוחת בקרה לביוב מפוליאתילן, בקוטר 100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שלבי ירידה, במספר וכמות כנדרש, צווארון הגבהה מבטון מזויין, תקרה עם מכסה עשוי ב.ב. מתאימים לעומס בינוני, בעומקים שבין 1.26 מ' ל-1.75 מ'.</t>
    </r>
  </si>
  <si>
    <t>04.57.86.0004</t>
  </si>
  <si>
    <r>
      <rPr>
        <sz val="11"/>
        <rFont val="Calibri"/>
      </rPr>
      <t>אספקה והנחת שוחת בקרה לביוב מפוליאתילן, בקוטר 100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שלבי ירידה, במספר וכמות כנדרש, צווארון הגבהה מבטון מזויין, תקרה עם מכסה עשוי ב.ב. מתאימים לעומס בינוני, בעומקים שבין 1.76 מ' ל-2.25 מ'.</t>
    </r>
  </si>
  <si>
    <t>04.57.86.0005</t>
  </si>
  <si>
    <r>
      <rPr>
        <sz val="11"/>
        <rFont val="Calibri"/>
      </rPr>
      <t>אספקה והנחת שוחת בקרה לביוב מפוליאתילן, בקוטר 100 ס"מ, כולל חפירה בקרקע רכה או מעורבת, בהתאם לפרט, כולל משטח בטון רזה, לרבות תחתיות עם תעלות מפוליאתילן, במספר וכמות כנדרש, כולל אטמי חדירה לצינורות בקטרים שונים ובסיס עגול למפל מפוליאתילן בקטרים שונים ובגבהים שונים, שלבי ירידה, במספר וכמות כנדרש, צווארון הגבהה מבטון מזויין, תקרה עם מכסה עשוי ב.ב. מתאימים לעומס בינוני, בעומקים שמעל ל-2.26 מ'.</t>
    </r>
  </si>
  <si>
    <t>04.57.86.0006</t>
  </si>
  <si>
    <r>
      <rPr>
        <sz val="11"/>
        <rFont val="Calibri"/>
      </rPr>
      <t>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60 ס"מ, לעומס בינוני, במקום מכסה ב-ב בינוני.</t>
    </r>
  </si>
  <si>
    <t>04.57.86.0007</t>
  </si>
  <si>
    <r>
      <rPr>
        <sz val="11"/>
        <rFont val="Calibri"/>
      </rPr>
      <t>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60 ס"מ, לעומס כבד, במקום מכסה ב-ב בינוני.</t>
    </r>
  </si>
  <si>
    <t>04.57.86.0017</t>
  </si>
  <si>
    <r>
      <rPr>
        <sz val="11"/>
        <rFont val="Calibri"/>
      </rPr>
      <t>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60 ס"מ, לעומס כבד, במקום מכסה ב-ב רגיל.</t>
    </r>
  </si>
  <si>
    <t>04.57.86.0027</t>
  </si>
  <si>
    <r>
      <rPr>
        <sz val="11"/>
        <rFont val="Calibri"/>
      </rPr>
      <t>תוספת מחיר למערכת רכיבים מושלמת לתא ביקורת כנ"ל עבור אספקה והתקנת מכסה מבטון טרומי הכולל שניים או שלושה חלקים, טבעת מבטון עם מסגרת מברזל יציקה ופקק מבטון בקוטר 50 ס"מ לעומס 25 טון במקום מכסה ב-ב רגיל.</t>
    </r>
  </si>
  <si>
    <t>04.57.86.0028</t>
  </si>
  <si>
    <t>04.57.86.0029</t>
  </si>
  <si>
    <t>04.57.87</t>
  </si>
  <si>
    <t>אספקה והנחת שוחת בקרה מלבנית.</t>
  </si>
  <si>
    <t>04.57.87.0001</t>
  </si>
  <si>
    <r>
      <rPr>
        <sz val="11"/>
        <rFont val="Calibri"/>
      </rPr>
      <t>שוחת ביוב מלבנית, מבטון טרומי או יצוקה באתר, בגודל 80/100 ס"מ ובעומק עד 1.75 מ', כולל חפירה ו/או חציבה, מצע, משטח בטון רזה, שלבי ירידה, מחבר שוחה מסוג "איטוביב" או ש"ע, מילוי חוזר מהודק, מכסה ב.ב, בקוטר 60 ס"מ, לעומס בינוני, עיבוד תחתית וכל האביזרים הנדרשים לביצוע עבודה.</t>
    </r>
  </si>
  <si>
    <t>04.57.87.0002</t>
  </si>
  <si>
    <r>
      <rPr>
        <sz val="11"/>
        <rFont val="Calibri"/>
      </rPr>
      <t>שוחת ביוב מלבנית, מבטון טרומי או יצוקה באתר, בגודל 100/100 ס"מ ובעומק עד 1.75 מ', כולל חפירה ו/או חציבה, מצע, משטח בטון רזה, שלבי ירידה, מחבר שוחה מסוג "איטוביב" או ש"ע, מילוי חוזר מהודק, מכסה ב.ב, בקוטר 60 ס"מ, לעומס בינוני, עיבוד תחתית וכל האביזרים הנדרשים לביצוע עבודה.</t>
    </r>
  </si>
  <si>
    <t>04.57.87.0003</t>
  </si>
  <si>
    <r>
      <rPr>
        <sz val="11"/>
        <rFont val="Calibri"/>
      </rPr>
      <t>שוחת ביוב מלבנית, מבטון טרומי או יצוקה באתר, בגודל 125/125 ס"מ ובעומק עד 1.75 מ', כולל חפירה ו/או חציבה, מצע, משטח בטון רזה, שלבי ירידה, מחבר שוחה מסוג "איטוביב" או ש"ע, מילוי חוזר מהודק, מכסה ב.ב, בקוטר 60 ס"מ, לעומס בינוני, עיבוד תחתית וכל האביזרים הנדרשים לביצוע עבודה.</t>
    </r>
  </si>
  <si>
    <t>04.57.87.0004</t>
  </si>
  <si>
    <r>
      <rPr>
        <sz val="11"/>
        <rFont val="Calibri"/>
      </rPr>
      <t>שוחת ביוב מלבנית, מבטון טרומי או יצוקה באתר, בגודל 150/125 ס"מ ובעומק עד 1.75 מ', כולל חפירה ו/או חציבה, מצע, משטח בטון רזה, שלבי ירידה, מחבר שוחה מסוג "איטוביב" או ש"ע, מילוי חוזר מהודק, מכסה ב.ב, בקוטר 60 ס"מ, לעומס 12.5 טון, עיבוד תחתית וכל האביזרים הנדרשים לביצוע עבודה.</t>
    </r>
  </si>
  <si>
    <t>04.57.87.0005</t>
  </si>
  <si>
    <r>
      <rPr>
        <sz val="11"/>
        <rFont val="Calibri"/>
      </rPr>
      <t>שוחת ביוב מלבנית, מבטון טרומי או יצוקה באתר, בגודל 150/150 ס"מ ובעומק עד 1.75 מ', כולל חפירה ו/או חציבה, מצע, משטח בטון רזה, שלבי ירידה, מחבר שוחה מסוג "איטוביב" או ש"ע, מילוי חוזר מהודק, מכסה ב.ב, בקוטר 60 ס"מ, לעומס 12.5 טון, עיבוד תחתית וכל האביזרים הנדרשים לביצוע עבודה.</t>
    </r>
  </si>
  <si>
    <t>04.57.87.0006</t>
  </si>
  <si>
    <r>
      <rPr>
        <sz val="11"/>
        <rFont val="Calibri"/>
      </rPr>
      <t>שוחת ביוב מלבנית, מבטון טרומי או יצוקה באתר, בגודל 200/200 ס"מ ובעומק עד 1.75 מ', כולל חפירה ו/או חציבה, מצע, משטח בטון רזה, שלבי ירידה, מחבר שוחה מסוג "איטוביב" או ש"ע, מילוי חוזר מהודק, מכסה ב.ב, בקוטר 60 ס"מ, לעומס 12.5 טון, עיבוד תחתית וכל האביזרים הנדרשים לביצוע עבודה.</t>
    </r>
  </si>
  <si>
    <t>04.57.87.0007</t>
  </si>
  <si>
    <r>
      <rPr>
        <sz val="11"/>
        <rFont val="Calibri"/>
      </rPr>
      <t>שוחת ביוב מלבנית, מבטון טרומי או יצוקה באתר, בגודל 250/250 ס"מ ובעומק עד 1.75 מ', כולל חפירה ו/או חציבה, מצע, משטח בטון רזה, שלבי ירידה, מחבר שוחה מסוג "איטוביב" או ש"ע, מילוי חוזר מהודק, מכסה ב.ב, בקוטר 60 ס"מ, לעומס 12.5 טון, עיבוד תחתית וכל האביזרים הנדרשים לביצוע עבודה.</t>
    </r>
  </si>
  <si>
    <t>04.57.87.0008</t>
  </si>
  <si>
    <r>
      <rPr>
        <sz val="11"/>
        <rFont val="Calibri"/>
      </rPr>
      <t>שוחת ביוב מלבנית, מבטון טרומי או יצוקה באתר, בגודל 250/300 ס"מ ובעומק עד 1.75 מ', כולל חפירה ו/או חציבה, מצע, משטח בטון רזה, שלבי ירידה, מחבר שוחה מסוג "איטוביב" או ש"ע, מילוי חוזר מהודק, מכסה ב.ב, בקוטר 60 ס"מ, לעומס 12.5 טון, עיבוד תחתית וכל האביזרים הנדרשים לביצוע עבודה.</t>
    </r>
  </si>
  <si>
    <t>04.57.87.0009</t>
  </si>
  <si>
    <r>
      <rPr>
        <sz val="11"/>
        <rFont val="Calibri"/>
      </rPr>
      <t>שוחת ביוב מלבנית, מבטון טרומי או יצוקה באתר, בגודל 350/200 ס"מ ובעומק עד 1.75 מ', כולל חפירה ו/או חציבה, מצע, משטח בטון רזה, שלבי ירידה, מחבר שוחה מסוג "איטוביב" או ש"ע, מילוי חוזר מהודק, מכסה ב.ב, בקוטר 60 ס"מ, לעומס 12.5 טון, עיבוד תחתית וכל האביזרים הנדרשים לביצוע עבודה.</t>
    </r>
  </si>
  <si>
    <t>04.57.87.0010</t>
  </si>
  <si>
    <r>
      <rPr>
        <sz val="11"/>
        <rFont val="Calibri"/>
      </rPr>
      <t>תוספת לסעיף 04.57.87.0001, עבור כל 20 ס"מ גובה נוסף.</t>
    </r>
  </si>
  <si>
    <t>04.57.87.0011</t>
  </si>
  <si>
    <r>
      <rPr>
        <sz val="11"/>
        <rFont val="Calibri"/>
      </rPr>
      <t>תוספת לסעיף 04.57.87.0002, עבור כל 20 ס"מ גובה נוסף.</t>
    </r>
  </si>
  <si>
    <t>04.57.87.0012</t>
  </si>
  <si>
    <r>
      <rPr>
        <sz val="11"/>
        <rFont val="Calibri"/>
      </rPr>
      <t>תוספת לסעיף 04.57.87.0003, עבור כל 20 ס"מ גובה נוסף.</t>
    </r>
  </si>
  <si>
    <t>04.57.87.0013</t>
  </si>
  <si>
    <r>
      <rPr>
        <sz val="11"/>
        <rFont val="Calibri"/>
      </rPr>
      <t>תוספת לסעיף 04.57.87.0004, עבור כל 20 ס"מ גובה נוסף.</t>
    </r>
  </si>
  <si>
    <t>04.57.87.0014</t>
  </si>
  <si>
    <r>
      <rPr>
        <sz val="11"/>
        <rFont val="Calibri"/>
      </rPr>
      <t>תוספת לסעיף 04.57.87.0005, עבור כל 20 ס"מ גובה נוסף.</t>
    </r>
  </si>
  <si>
    <t>04.57.87.0015</t>
  </si>
  <si>
    <r>
      <rPr>
        <sz val="11"/>
        <rFont val="Calibri"/>
      </rPr>
      <t>תוספת לסעיף 04.57.87.0006, עבור כל 20 ס"מ גובה נוסף.</t>
    </r>
  </si>
  <si>
    <t>04.57.87.0016</t>
  </si>
  <si>
    <r>
      <rPr>
        <sz val="11"/>
        <rFont val="Calibri"/>
      </rPr>
      <t>תוספת לסעיף 04.57.87.0007, עבור כל 20 ס"מ גובה נוסף.</t>
    </r>
  </si>
  <si>
    <t>04.57.87.0017</t>
  </si>
  <si>
    <r>
      <rPr>
        <sz val="11"/>
        <rFont val="Calibri"/>
      </rPr>
      <t>תוספת לסעיף 04.57.87.0008, עבור כל 20 ס"מ גובה נוסף.</t>
    </r>
  </si>
  <si>
    <t>04.57.87.0018</t>
  </si>
  <si>
    <r>
      <rPr>
        <sz val="11"/>
        <rFont val="Calibri"/>
      </rPr>
      <t>תוספת לסעיף 04.57.87.0009, עבור כל 20 ס"מ גובה נוסף.</t>
    </r>
  </si>
  <si>
    <t>04.57.88</t>
  </si>
  <si>
    <t>04.57.88.0001</t>
  </si>
  <si>
    <t>04.57.88.0002</t>
  </si>
  <si>
    <t>04.57.88.0003</t>
  </si>
  <si>
    <t>04.57.88.0004</t>
  </si>
  <si>
    <t>04.57.88.0010</t>
  </si>
  <si>
    <t>04.57.88.0020</t>
  </si>
  <si>
    <t>04.57.88.0030</t>
  </si>
  <si>
    <t>04.57.88.0040</t>
  </si>
  <si>
    <t>04.57.88.0041</t>
  </si>
  <si>
    <t>04.57.88.0042</t>
  </si>
  <si>
    <t>04.57.88.0043</t>
  </si>
  <si>
    <t>04.57.88.0058</t>
  </si>
  <si>
    <t>04.57.88.0059</t>
  </si>
  <si>
    <t>04.57.88.0060</t>
  </si>
  <si>
    <t>04.57.88.0061</t>
  </si>
  <si>
    <t>05</t>
  </si>
  <si>
    <t>חידוש צנרת ללא חפירה</t>
  </si>
  <si>
    <t>05.01</t>
  </si>
  <si>
    <t>קידוחים</t>
  </si>
  <si>
    <t>05.01.10</t>
  </si>
  <si>
    <t>קידוח אופקי עם שרוול מצינורות פלדה ע"י מכונת ספירלה</t>
  </si>
  <si>
    <t>05.01.10.0001</t>
  </si>
  <si>
    <r>
      <rPr>
        <sz val="11"/>
        <rFont val="Calibri"/>
      </rPr>
      <t>הערה: ביצוע קידוח אופקי עם שרוול מצינור פלדה והשחלת הצינור בשרוול, צינורות הפלדה הנדרשים יסופקו ע"י הקבלן.יום עבודה משעה 7 בבוקר ועד ל-17 אחה"צ.עבור עבודת לילה ישולם רק על-פי אישור מראש של המפקח בכתב, כל סעיף בעבודה המתבצעת בלילה יקבל תוספת במחיר היחידה של 6.25%.</t>
    </r>
  </si>
  <si>
    <t>05.01.10.0003</t>
  </si>
  <si>
    <r>
      <rPr>
        <sz val="11"/>
        <rFont val="Calibri"/>
      </rPr>
      <t>חפירת 2 בורות לקידוח אופקי מצינורות פלדה ע"י מכונת ספירלה והתארגנות בשני צידי המעבר לרבות גישושים בכל סוגי הקרקע (פרט לסלע מוצק), עבור צינורות קוטר "36-"8 ומילוי חוזר בחומר מקומי. מילוי מובא ימדד בנפרד. מידות בור כניסה אורך עד 19 מ' רוחב עד 5 מ' עומק הבור עד 4.0 מ'. המחיר כולל יציקת רצפה וקיר ריאקציה</t>
    </r>
  </si>
  <si>
    <t>05.01.10.0004</t>
  </si>
  <si>
    <r>
      <rPr>
        <sz val="11"/>
        <rFont val="Calibri"/>
      </rPr>
      <t>חפירת 2 בורות לקידוח אופקי מצינורות פלדה ע"י מכונת ספירלה והתארגנות בשני צידי המעבר לרבות גישושים בכל סוגי הקרקע (פרט לסלע מוצק), עבור צינורות קוטר "36-"8 ומילוי חוזר בחומר מקומי. מילוי מובא ימדד בנפרד. מידות בור כניסה אורך עד 19 מ' רוחב עד 5 מ' עומק הבור מעל 4.0 מ' ועד 6.0 מ'. המחיר כולל יציקת רצפה וקיר ריאקציה</t>
    </r>
  </si>
  <si>
    <t>05.01.10.0005</t>
  </si>
  <si>
    <r>
      <rPr>
        <sz val="11"/>
        <rFont val="Calibri"/>
      </rPr>
      <t>חפירת 2 בורות לקידוח אופקי מצינורות פלדה ע"י מכונת ספירלה והתארגנות בשני צידי המעבר לרבות גישושים בכל סוגי הקרקע (פרט לסלע מוצק), עבור צינורות קוטר "36-"8 ומילוי חוזר בחומר מקומי. מילוי מובא ימדד בנפרד. מידות בור כניסה אורך עד 19 מ' רוחב עד 5 מ' עומק הבור מעל 6.0 מ' ועד 8.0 מ'. המחיר כולל יציקת רצפה וקיר ריאקציה</t>
    </r>
  </si>
  <si>
    <t>05.01.10.0006</t>
  </si>
  <si>
    <r>
      <rPr>
        <sz val="11"/>
        <rFont val="Calibri"/>
      </rPr>
      <t>חפירת 2 בורות לקידוח אופקי מצינורות פלדה ע"י מכונת ספירלה והתארגנות בשני צידי המעבר לרבות גישושים בכל סוגי הקרקע (פרט לסלע מוצק), עבור צינורות קוטר "36-"8 ומילוי חוזר בחומר מקומי. מילוי מובא ימדד בנפרד. מידות בור כניסה אורך עד 19 מ' רוחב עד 5 מ' עומק הבור מעל 8.0 מ' ועד 10.0 מ'. המחיר כולל יציקת רצפה וקיר ריאקציה</t>
    </r>
  </si>
  <si>
    <t>05.01.10.0007</t>
  </si>
  <si>
    <r>
      <rPr>
        <sz val="11"/>
        <rFont val="Calibri"/>
      </rPr>
      <t>תוספת לסעיפים עבור ביצוע בסלע מוצק התוספת הינה 50% למחירים</t>
    </r>
  </si>
  <si>
    <t>05.01.10.0008</t>
  </si>
  <si>
    <r>
      <rPr>
        <sz val="11"/>
        <rFont val="Calibri"/>
      </rPr>
      <t>תוספת עבור ביצוע חפירת 2 בורות לקידוח אופקי מצינורות פלדה מעל קוטר "36 התוספת הינה 15% למחירים</t>
    </r>
  </si>
  <si>
    <t>05.01.10.0015</t>
  </si>
  <si>
    <r>
      <rPr>
        <sz val="11"/>
        <rFont val="Calibri"/>
      </rPr>
      <t>קידוח אופקי עם שרוול מצינורות פלדה, בקרקע (פרט לסלע מוצק) קוטר השרוול עד "10,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</si>
  <si>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05.01.10.0020</t>
  </si>
  <si>
    <r>
      <rPr>
        <sz val="11"/>
        <rFont val="Calibri"/>
      </rPr>
      <t>קידוח אופקי עם שרוול מצינורות פלדה, בקרקע (פרט לסלע מוצק) קוטר השרוול "12,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</si>
  <si>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05.01.10.0025</t>
  </si>
  <si>
    <r>
      <rPr>
        <sz val="11"/>
        <rFont val="Calibri"/>
      </rPr>
      <t>קידוח אופקי עם שרוול מצינורות פלדה, בקרקע (פרט לסלע מוצק) קוטר השרוול "14,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</si>
  <si>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05.01.10.0030</t>
  </si>
  <si>
    <r>
      <rPr>
        <sz val="11"/>
        <rFont val="Calibri"/>
      </rPr>
      <t>קידוח אופקי עם שרוול מצינורות פלדה, בקרקע (פרט לסלע מוצק) קוטר השרוול "16,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</si>
  <si>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05.01.10.0035</t>
  </si>
  <si>
    <r>
      <rPr>
        <sz val="11"/>
        <rFont val="Calibri"/>
      </rPr>
      <t>קידוח אופקי עם שרוול מצינורות פלדה, בקרקע (פרט לסלע מוצק) קוטר השרוול "18,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</si>
  <si>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05.01.10.0040</t>
  </si>
  <si>
    <r>
      <rPr>
        <sz val="11"/>
        <rFont val="Calibri"/>
      </rPr>
      <t>קידוח אופקי עם שרוול מצינורות פלדה, בקרקע (פרט לסלע מוצק) קוטר השרוול "20,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</si>
  <si>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05.01.10.0050</t>
  </si>
  <si>
    <r>
      <rPr>
        <sz val="11"/>
        <rFont val="Calibri"/>
      </rPr>
      <t>קידוח אופקי עם שרוול מצינורות פלדה, בקרקע (פרט לסלע מוצק) קוטר השרוול "24,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</si>
  <si>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05.01.10.0055</t>
  </si>
  <si>
    <r>
      <rPr>
        <sz val="11"/>
        <rFont val="Calibri"/>
      </rPr>
      <t>קידוח אופקי עם שרוול מצינורות פלדה, בקרקע (פרט לסלע מוצק) קוטר השרוול "28,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</si>
  <si>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05.01.10.0057</t>
  </si>
  <si>
    <r>
      <rPr>
        <sz val="11"/>
        <rFont val="Calibri"/>
      </rPr>
      <t>קידוח אופקי עם שרוול מצינורות פלדה, בקרקע (פרט לסלע מוצק) קוטר השרוול "30,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</si>
  <si>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05.01.10.0060</t>
  </si>
  <si>
    <r>
      <rPr>
        <sz val="11"/>
        <rFont val="Calibri"/>
      </rPr>
      <t>קידוח אופקי עם שרוול מצינורות פלדה, בקרקע (פרט לסלע מוצק) קוטר השרוול "32,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</si>
  <si>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05.01.10.0062</t>
  </si>
  <si>
    <r>
      <rPr>
        <sz val="11"/>
        <rFont val="Calibri"/>
      </rPr>
      <t>קידוח אופקי עם שרוול מצינורות פלדה, בקרקע (פרט לסלע מוצק) קוטר השרוול "36,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</si>
  <si>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05.01.10.0064</t>
  </si>
  <si>
    <r>
      <rPr>
        <sz val="11"/>
        <rFont val="Calibri"/>
      </rPr>
      <t>קידוח אופקי עם שרוול מצינורות פלדה, בקרקע (פרט לסלע מוצק) קוטר השרוול "40,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</si>
  <si>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05.01.10.0066</t>
  </si>
  <si>
    <r>
      <rPr>
        <sz val="11"/>
        <rFont val="Calibri"/>
      </rPr>
      <t>קידוח אופקי עם שרוול מצינורות פלדה, בקרקע (פרט לסלע מוצק) קוטר השרוול "48,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</si>
  <si>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05.01.10.0068</t>
  </si>
  <si>
    <r>
      <rPr>
        <sz val="11"/>
        <rFont val="Calibri"/>
      </rPr>
      <t>קידוח אופקי עם שרוול מצינורות פלדה, בקרקע (פרט לסלע מוצק) קוטר השרוול "54,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</si>
  <si>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05.01.10.0070</t>
  </si>
  <si>
    <r>
      <rPr>
        <sz val="11"/>
        <rFont val="Calibri"/>
      </rPr>
      <t>קידוח אופקי עם שרוול מצינורות פלדה, בקרקע (פרט לסלע מוצק) קוטר השרוול "60, בעומק כלשהו ובאורך עד 60 מ', לרבות כל עבודות ההכנה הנדרשות לביצוע מושלם של הקידוח, ריתוך הצינורות והחזרת השטח לקדמותו. חפירת בורות, אספקת צינורות הפלדה והשחלת צינור מים/ביוב ימדדו בנפרד</t>
    </r>
  </si>
  <si>
    <t>05.01.10.0235</t>
  </si>
  <si>
    <r>
      <rPr>
        <sz val="11"/>
        <rFont val="Calibri"/>
      </rPr>
      <t>קידוח אופקי עם שרוול מצינורות פלדה, בסלע גירי רך, קוטר השרוול "16,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</si>
  <si>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05.01.10.0240</t>
  </si>
  <si>
    <r>
      <rPr>
        <sz val="11"/>
        <rFont val="Calibri"/>
      </rPr>
      <t>קידוח אופקי עם שרוול מצינורות פלדה, בסלע גירי רך, קוטר השרוול "18,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</si>
  <si>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05.01.10.0242</t>
  </si>
  <si>
    <r>
      <rPr>
        <sz val="11"/>
        <rFont val="Calibri"/>
      </rPr>
      <t>קידוח אופקי עם שרוול מצינורות פלדה, בסלע גירי רך, קוטר השרוול "20,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</si>
  <si>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05.01.10.0245</t>
  </si>
  <si>
    <r>
      <rPr>
        <sz val="11"/>
        <rFont val="Calibri"/>
      </rPr>
      <t>קידוח אופקי עם שרוול מצינורות פלדה, בסלע גירי רך, קוטר השרוול "24,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</si>
  <si>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05.01.10.0250</t>
  </si>
  <si>
    <r>
      <rPr>
        <sz val="11"/>
        <rFont val="Calibri"/>
      </rPr>
      <t>קידוח אופקי עם שרוול מצינורות פלדה, בסלע גירי רך, קוטר השרוול "28,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</si>
  <si>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05.01.10.0252</t>
  </si>
  <si>
    <r>
      <rPr>
        <sz val="11"/>
        <rFont val="Calibri"/>
      </rPr>
      <t>קידוח אופקי עם שרוול מצינורות פלדה, בסלע גירי רך, קוטר השרוול "30,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</si>
  <si>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05.01.10.0255</t>
  </si>
  <si>
    <r>
      <rPr>
        <sz val="11"/>
        <rFont val="Calibri"/>
      </rPr>
      <t>קידוח אופקי עם שרוול מצינורות פלדה, בסלע גירי רך, קוטר השרוול "32,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</si>
  <si>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05.01.10.0257</t>
  </si>
  <si>
    <r>
      <rPr>
        <sz val="11"/>
        <rFont val="Calibri"/>
      </rPr>
      <t>קידוח אופקי עם שרוול מצינורות פלדה, בסלע גירי רך, קוטר השרוול "36,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</si>
  <si>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05.01.10.0259</t>
  </si>
  <si>
    <r>
      <rPr>
        <sz val="11"/>
        <rFont val="Calibri"/>
      </rPr>
      <t>קידוח אופקי עם שרוול מצינורות פלדה, בסלע גירי רך, קוטר השרוול "40, בעומק כלשהו ובאורך עד 60 מ', לרבות ריתוך הצינורות וכל עבודות ההכנה הנדרשות לביצוע מושלם של הקידוח. חפירת בורות, אספקת צינורות הפלדה והשחלת צינור מים/ביוב ימדדו בנפרד</t>
    </r>
  </si>
  <si>
    <t>05.01.10.0278</t>
  </si>
  <si>
    <r>
      <rPr>
        <sz val="11"/>
        <rFont val="Calibri"/>
      </rPr>
      <t>תוספת לקידוחים אופקיים עם צינורות פלדה ע"י מכונת ספירלה, בקרקע או בסלע גירי רך, עבור ביצוע קידוח לעבודה שהיקפה הכולל קטן מ-35 מ' אורך. התוספת הינה 40% למחיר קידוח (לפי קטרים)</t>
    </r>
  </si>
  <si>
    <t>05.01.10.0281</t>
  </si>
  <si>
    <r>
      <rPr>
        <sz val="11"/>
        <rFont val="Calibri"/>
      </rPr>
      <t>תוספת לקידוחים אופקיים עם צינורות פלדה ע"י מכונת ספירלה, בקרקע או בסלע גירי רך, עבור ביצוע קידוח באורך של מעל 60 מ' ועד 75 מ'. התוספת הינה 40% למחיר הקידוח האופקי עבור הקטע שמעל 60 מ' ועד 75 מ' אורך (לפי סוג הקרקע והקטרים)</t>
    </r>
  </si>
  <si>
    <t>05.01.10.0284</t>
  </si>
  <si>
    <r>
      <rPr>
        <sz val="11"/>
        <rFont val="Calibri"/>
      </rPr>
      <t>תוספת לקידוחים אופקיים עם צינורות פלדה ע"י מכונת ספירלה, בקרקע או בסלע גירי רך, עבור ביצוע קידוח מעל 75 מ'. התוספת הינה 40% למחיר הקידוח האופקי לכל אורכו (לפי סוג הקרקע והקטרים)</t>
    </r>
  </si>
  <si>
    <t>05.01.10.0290</t>
  </si>
  <si>
    <r>
      <rPr>
        <sz val="11"/>
        <rFont val="Calibri"/>
      </rPr>
      <t>תוספת לקידוחים אופקיים עם צינורות פלדה ע"י מכונת ספירלה, בקרקע או בסלע גירי רך, עבור ביצוע קידוח לקו ביוב בגרביטציה בשיפוע מתון של 0.4% עד 1%. התוספת הינה 50% למחיר קידוח אופקי</t>
    </r>
  </si>
  <si>
    <t>05.01.10.0296</t>
  </si>
  <si>
    <r>
      <rPr>
        <sz val="11"/>
        <rFont val="Calibri"/>
      </rPr>
      <t>תוספת לקידוחים אופקיים עם צינורות פלדה ע"י מכונת ספירלה, עבור ביצוע קידוח בסלע גירי קשה במקום ביצוע קידוח בסלע גיר רך. התוספת הינה 80% למחיר קידוח (לפי קטרים)</t>
    </r>
  </si>
  <si>
    <t>05.01.10.0302</t>
  </si>
  <si>
    <r>
      <rPr>
        <sz val="11"/>
        <rFont val="Calibri"/>
      </rPr>
      <t>תוספת לקידוחים אופקיים עם צינורות פלדה ע"י מכונת ספירלה, עבור ביצוע קידוח בסלע קשה (דולמיט, גרניט) במקום ביצוע קידוח בסלע גירי רך. התוספת הינה 230% למחיר קידוח (לפי קטרים)</t>
    </r>
  </si>
  <si>
    <t>05.01.10.0304</t>
  </si>
  <si>
    <r>
      <rPr>
        <sz val="11"/>
        <rFont val="Calibri"/>
      </rPr>
      <t>תוספת לקידוחים אופקיים עם צינורות פלדה ע"י מכונת ספירלה, עבור ביצוע קידוח בסלע בזלת במקום ביצוע קידוח בסלע גירי רך. התוספת הינה 400% למחיר קידוח (לפי קטרים)</t>
    </r>
  </si>
  <si>
    <t>05.01.10.0999</t>
  </si>
  <si>
    <r>
      <rPr>
        <sz val="11"/>
        <rFont val="Calibri"/>
      </rPr>
      <t>הערות: 1.הסעיפים שלהלן ישולמו רק במקרה שבו הצנרת מושחלת דרך שרוול קידוח שהותקן מראש. 
2. כאשר משחילים צמה של צינורות הקשורים יחדיו, יש למדוד את קוטר הצמה ואז לבחור את הסעיף המתאים מבין הסעיפים המפורטים להלן.</t>
    </r>
  </si>
  <si>
    <t>05.01.10.1000</t>
  </si>
  <si>
    <r>
      <rPr>
        <sz val="11"/>
        <rFont val="Calibri"/>
      </rPr>
      <t>תוספת לקידוח אופקי עבור השחלת צנרת מפלדה או פוליאתילן (הנמדד בנפרד) קוטר עד "10 בשרוול הקידוח, לרבות טבעות שומרות מרחק וסתימת הקצוות</t>
    </r>
  </si>
  <si>
    <t>05.01.10.1010</t>
  </si>
  <si>
    <r>
      <rPr>
        <sz val="11"/>
        <rFont val="Calibri"/>
      </rPr>
      <t>תוספת לקידוח אופקי עבור השחלת צנרת מפלדה או פוליאתילן (הנמדד בנפרד) קוטר "18-"12 בשרוול הקידוח, לרבות טבעות שומרות מרחק וסתימת הקצוות</t>
    </r>
  </si>
  <si>
    <t>05.01.10.1020</t>
  </si>
  <si>
    <r>
      <rPr>
        <sz val="11"/>
        <rFont val="Calibri"/>
      </rPr>
      <t>תוספת לקידוח אופקי עבור השחלת צנרת מפלדה או פוליאתילן (הנמדד בנפרד) קוטר "26-"20 בשרוול הקידוח, לרבות טבעות שומרות מרחק וסתימת הקצוות</t>
    </r>
  </si>
  <si>
    <t>05.01.10.1030</t>
  </si>
  <si>
    <r>
      <rPr>
        <sz val="11"/>
        <rFont val="Calibri"/>
      </rPr>
      <t>תוספת לקידוח אופקי עבור השחלת צנרת מפלדה או פוליאתילן (הנמדד בנפרד) קוטר "32-"28 בשרוול הקידוח, לרבות טבעות שומרות מרחק וסתימת הקצוות</t>
    </r>
  </si>
  <si>
    <t>05.01.10.1040</t>
  </si>
  <si>
    <r>
      <rPr>
        <sz val="11"/>
        <rFont val="Calibri"/>
      </rPr>
      <t>תוספת לקידוח אופקי עבור השחלת צנרת מפלדה או פוליאתילן (הנמדד בנפרד) קוטר "40-"34 בשרוול הקידוח, לרבות טבעות שומרות מרחק וסתימת הקצוות</t>
    </r>
  </si>
  <si>
    <t>05.01.10.1042</t>
  </si>
  <si>
    <r>
      <rPr>
        <sz val="11"/>
        <rFont val="Calibri"/>
      </rPr>
      <t>תוספת לקידוח אופקי עבור השחלת צנרת מפלדה או פוליאתילן (הנמדד בנפרד) קוטר "48 בשרוול הקידוח, לרבות טבעות שומרות מרחק וסתימת הקצוות</t>
    </r>
  </si>
  <si>
    <t>05.01.10.1044</t>
  </si>
  <si>
    <r>
      <rPr>
        <sz val="11"/>
        <rFont val="Calibri"/>
      </rPr>
      <t>תוספת לקידוח אופקי עבור השחלת צנרת מפלדה או פוליאתילן (הנמדד בנפרד) קוטר "54 בשרוול הקידוח, לרבות טבעות שומרות מרחק וסתימת הקצוות</t>
    </r>
  </si>
  <si>
    <t>05.01.10.1046</t>
  </si>
  <si>
    <r>
      <rPr>
        <sz val="11"/>
        <rFont val="Calibri"/>
      </rPr>
      <t>תוספת לקידוח אופקי עבור השחלת צנרת מפלדה או פוליאתילן (הנמדד בנפרד) קוטר "60 בשרוול הקידוח, לרבות טבעות שומרות מרחק וסתימת הקצוות</t>
    </r>
  </si>
  <si>
    <t>05.01.10.1100</t>
  </si>
  <si>
    <r>
      <rPr>
        <sz val="11"/>
        <rFont val="Calibri"/>
      </rPr>
      <t>הפחתת עלויות חפירה ועטיפת חול מסעיפי צינורות של קוי מים או ביוב בקטרים "12-"4 (110-300 מ"מ) כאשר קטע הקו מושחל בחציות כבישים ואינו מונח בקרקע, לצנרת בכל עומק</t>
    </r>
  </si>
  <si>
    <t>05.01.10.1110</t>
  </si>
  <si>
    <r>
      <rPr>
        <sz val="11"/>
        <rFont val="Calibri"/>
      </rPr>
      <t>הפחתת עלויות חפירה ועטיפת חול מסעיפי צינורות של קוי מים או ביוב בקטרים "18-"14 (355-450 מ"מ) כאשר קטע הקו מושחל בחציות כבישים ואינו מונח בקרקע, לצנרת בכל עומק</t>
    </r>
  </si>
  <si>
    <t>05.01.10.1120</t>
  </si>
  <si>
    <r>
      <rPr>
        <sz val="11"/>
        <rFont val="Calibri"/>
      </rPr>
      <t>הפחתת עלויות חפירה ועטיפת חול מסעיפי צינורות של קוי מים או ביוב בקטרים "30-"20 (500-800מ"מ) כאשר קטע הקו מושחל בחציות כבישים ואינו מונח בקרקע, לצנרת בכל עומק</t>
    </r>
  </si>
  <si>
    <t>05.01.10.1130</t>
  </si>
  <si>
    <r>
      <rPr>
        <sz val="11"/>
        <rFont val="Calibri"/>
      </rPr>
      <t>הפחתת עלויות חפירה ועטיפת חול מסעיפי צינורות של קוי מים או ביוב בקטרים "40-"32 (800-1000מ"מ) כאשר קטע הקו מושחל בחציות כבישים ואינו מונח בקרקע, לצנרת בכל עומק</t>
    </r>
  </si>
  <si>
    <t>05.01.11</t>
  </si>
  <si>
    <t>קידוח אופקי גמיש עם צינורות פוליאתילן ע"י מכונת HDD</t>
  </si>
  <si>
    <t>05.01.11.0001</t>
  </si>
  <si>
    <r>
      <rPr>
        <sz val="11"/>
        <rFont val="Calibri"/>
      </rPr>
      <t>הערה: ביצוע קידוח גמיש מכוון (HDD) עם צינורות פוליאתילן הנדרשים יסופקו ע"י הקבלן. 
יום עבודה משעה 7 בבוקר ועד ל-17 אחה"צ. 
עבור עבודת לילה ישולם רק על-פי אישור מראש של המפקח בכתב, כל סעיף בעבודה המתבצעת בלילה יקבל תוספת במחיר היחידה של 6.25%.</t>
    </r>
  </si>
  <si>
    <t>05.01.11.0002</t>
  </si>
  <si>
    <r>
      <rPr>
        <sz val="11"/>
        <rFont val="Calibri"/>
      </rPr>
      <t>חפירת 2 בורות לקידוח אופקי ע"י מכונת HDD והתארגנות בשני צידי המעבר לרבות גישושים בכל סוגי הקרקע (פרט לסלע מוצק), עבור צינורות קוטר "36-"8 ומילוי חוזר בחומר מקומי. מילוי מובא ימדד בנפרד. עומק הבור עד 4.0 מ'</t>
    </r>
  </si>
  <si>
    <t>05.01.11.0003</t>
  </si>
  <si>
    <r>
      <rPr>
        <sz val="11"/>
        <rFont val="Calibri"/>
      </rPr>
      <t>חפירת 2 בורות לקידוח אופקי ע"י מכונת HDD והתארגנות בשני צידי המעבר לרבות גישושים בכל סוגי הקרקע (פרט לסלע מוצק), עבור צינורות קוטר "36-"8 ומילוי חוזר בחומר מקומי. מילוי מובא ימדד בנפרד. עומק הבור מעל 4.0 מ' ועד 6.0 מ'</t>
    </r>
  </si>
  <si>
    <t>05.01.11.0004</t>
  </si>
  <si>
    <r>
      <rPr>
        <sz val="11"/>
        <rFont val="Calibri"/>
      </rPr>
      <t>חפירת 2 בורות לקידוח אופקי ע"י מכונת HDD והתארגנות בשני צידי המעבר לרבות גישושים בכל סוגי הקרקע (פרט לסלע מוצק), עבור צינורות קוטר "36-"8 ומילוי חוזר בחומר מקומי. מילוי מובא ימדד בנפרד. עומק הבור מעל 6.0 מ' ועד 8.0 מ'</t>
    </r>
  </si>
  <si>
    <t>05.01.11.0005</t>
  </si>
  <si>
    <r>
      <rPr>
        <sz val="11"/>
        <rFont val="Calibri"/>
      </rPr>
      <t>חפירת 2 בורות לקידוח אופקי ע"י מכונת HDD והתארגנות בשני צידי המעבר לרבות גישושים בכל סוגי הקרקע (פרט לסלע מוצק), עבור צינורות קוטר "36-"8 ומילוי חוזר בחומר מקומי. מילוי מובא ימדד בנפרד. עומק הבור מעל 8.0 מ' ועד 10.0 מ'</t>
    </r>
  </si>
  <si>
    <t>05.01.11.0010</t>
  </si>
  <si>
    <r>
      <rPr>
        <sz val="11"/>
        <rFont val="Calibri"/>
      </rPr>
      <t>קידוח אופקי גמיש עם צינורות פוליאתילן, בקרקע (פרט לסלע מוצק) קוטר הצינור "4-"2 (50-110 מ"מ), בעומק כלשהו, לרבות פינוי עודפי קידוח וכד', לביצוע מושלם של הקידוח, באורך עד 120 מ'. חפירת בורות ואספקת צינורות הפוליאתילן וריתוכים ימדדו בנפרד</t>
    </r>
  </si>
  <si>
    <t>05.01.11.0020</t>
  </si>
  <si>
    <r>
      <rPr>
        <sz val="11"/>
        <rFont val="Calibri"/>
      </rPr>
      <t>קידוח אופקי גמיש עם צינורות פוליאתילן, בקרקע (פרט לסלע מוצק) קוטר הצינור "6 (160 מ"מ), בעומק כלשהו, לרבות פינוי עודפי קידוח וכד', לביצוע מושלם של הקידוח, באורך עד 120 מ'. חפירת בורות ואספקת צינורות הפוליאתילן וריתוכים ימדדו בנפרד</t>
    </r>
  </si>
  <si>
    <t>05.01.11.0030</t>
  </si>
  <si>
    <r>
      <rPr>
        <sz val="11"/>
        <rFont val="Calibri"/>
      </rPr>
      <t>קידוח אופקי גמיש עם צינורות פוליאתילן, בקרקע (פרט לסלע מוצק) קוטר הצינור "8 (200 מ"מ), בעומק כלשהו, לרבות פינוי עודפי קידוח וכד', לביצוע מושלם של הקידוח, באורך עד 120 מ'. חפירת בורות ואספקת צינורות הפוליאתילן וריתוכים ימדדו בנפרד</t>
    </r>
  </si>
  <si>
    <t>05.01.11.0040</t>
  </si>
  <si>
    <r>
      <rPr>
        <sz val="11"/>
        <rFont val="Calibri"/>
      </rPr>
      <t>קידוח אופקי גמיש עם צינורות פוליאתילן, בקרקע (פרט לסלע מוצק) קוטר הצינור "10 (250 מ"מ), בעומק כלשהו, לרבות פינוי עודפי קידוח וכד', לביצוע מושלם של הקידוח, באורך עד 120 מ'. חפירת בורות ואספקת צינורות הפוליאתילן וריתוכים ימדדו בנפרד</t>
    </r>
  </si>
  <si>
    <t>05.01.11.0050</t>
  </si>
  <si>
    <r>
      <rPr>
        <sz val="11"/>
        <rFont val="Calibri"/>
      </rPr>
      <t>קידוח אופקי גמיש עם צינורות פוליאתילן, בקרקע (פרט לסלע מוצק) קוטר הצינור "12 (315 מ"מ), בעומק כלשהו, לרבות פינוי עודפי קידוח וכד', לביצוע מושלם של הקידוח, באורך עד 120 מ'. חפירת בורות ואספקת צינורות הפוליאתילן וריתוכים ימדדו בנפרד</t>
    </r>
  </si>
  <si>
    <t>05.01.11.0060</t>
  </si>
  <si>
    <r>
      <rPr>
        <sz val="11"/>
        <rFont val="Calibri"/>
      </rPr>
      <t>קידוח אופקי גמיש עם צינורות פוליאתילן, בקרקע (פרט לסלע מוצק) קוטר הצינור "14 (355 מ"מ), בעומק כלשהו, לרבות פינוי עודפי קידוח וכד', לביצוע מושלם של הקידוח, באורך עד 120 מ'. חפירת בורות ואספקת צינורות הפוליאתילן וריתוכים ימדדו בנפרד</t>
    </r>
  </si>
  <si>
    <t>05.01.11.0070</t>
  </si>
  <si>
    <r>
      <rPr>
        <sz val="11"/>
        <rFont val="Calibri"/>
      </rPr>
      <t>קידוח אופקי גמיש עם צינורות פוליאתילן, בקרקע (פרט לסלע מוצק) קוטר הצינור "16 (400 מ"מ), בעומק כלשהו, לרבות פינוי עודפי קידוח וכד', לביצוע מושלם של הקידוח, באורך עד 120 מ'. חפירת בורות ואספקת צינורות הפוליאתילן וריתוכים ימדדו בנפרד</t>
    </r>
  </si>
  <si>
    <t>05.01.11.0080</t>
  </si>
  <si>
    <r>
      <rPr>
        <sz val="11"/>
        <rFont val="Calibri"/>
      </rPr>
      <t>קידוח אופקי גמיש עם צינורות פוליאתילן, בקרקע (פרט לסלע מוצק) קוטר הצינור "18 (450 מ"מ), בעומק כלשהו, לרבות פינוי עודפי קידוח וכד', לביצוע מושלם של הקידוח, באורך עד 120 מ'. חפירת בורות ואספקת צינורות הפוליאתילן וריתוכים ימדדו בנפרד</t>
    </r>
  </si>
  <si>
    <t>05.01.11.0090</t>
  </si>
  <si>
    <r>
      <rPr>
        <sz val="11"/>
        <rFont val="Calibri"/>
      </rPr>
      <t>קידוח אופקי גמיש עם צינורות פוליאתילן, בקרקע (פרט לסלע מוצק) קוטר הצינור "20 (500 מ"מ), בעומק כלשהו, לרבות פינוי עודפי קידוח וכד', לביצוע מושלם של הקידוח, באורך עד 120 מ'. חפירת בורות ואספקת צינורות הפוליאתילן וריתוכים ימדדו בנפרד</t>
    </r>
  </si>
  <si>
    <t>05.01.11.0100</t>
  </si>
  <si>
    <r>
      <rPr>
        <sz val="11"/>
        <rFont val="Calibri"/>
      </rPr>
      <t>קידוח אופקי גמיש עם צינורות פוליאתילן, בקרקע (פרט לסלע מוצק) קוטר הצינור "22 (560 מ"מ), בעומק כלשהו, לרבות פינוי עודפי קידוח וכד', לביצוע מושלם של הקידוח, באורך עד 120 מ'. חפירת בורות ואספקת צינורות הפוליאתילן וריתוכים ימדדו בנפרד</t>
    </r>
  </si>
  <si>
    <t>05.01.11.0110</t>
  </si>
  <si>
    <r>
      <rPr>
        <sz val="11"/>
        <rFont val="Calibri"/>
      </rPr>
      <t>קידוח אופקי גמיש עם צינורות פוליאתילן, בקרקע (פרט לסלע מוצק) קוטר הצינור "24 (630 מ"מ), בעומק כלשהו, לרבות פינוי עודפי קידוח וכד', לביצוע מושלם של הקידוח, באורך עד 120 מ'. חפירת בורות ואספקת צינורות הפוליאתילן וריתוכים ימדדו בנפרד</t>
    </r>
  </si>
  <si>
    <t>05.01.11.0130</t>
  </si>
  <si>
    <r>
      <rPr>
        <sz val="11"/>
        <rFont val="Calibri"/>
      </rPr>
      <t>קידוח אופקי גמיש עם צינורות פוליאתילן, בקרקע (פרט לסלע מוצק) קוטר הצינור "28 (710 מ"מ), בעומק כלשהו, לרבות פינוי עודפי קידוח וכד', לביצוע מושלם של הקידוח, באורך עד 120 מ'. חפירת בורות ואספקת צינורות הפוליאתילן וריתוכים ימדדו בנפרד</t>
    </r>
  </si>
  <si>
    <t>05.01.11.0150</t>
  </si>
  <si>
    <r>
      <rPr>
        <sz val="11"/>
        <rFont val="Calibri"/>
      </rPr>
      <t>קידוח אופקי גמיש עם צינורות פוליאתילן, בקרקע (פרט לסלע מוצק) קוטר הצינור "32 (800 מ"מ), בעומק כלשהו, לרבות פינוי עודפי קידוח וכד', לביצוע מושלם של הקידוח, באורך עד 120 מ'. חפירת בורות ואספקת צינורות הפוליאתילן וריתוכים ימדדו בנפרד</t>
    </r>
  </si>
  <si>
    <t>05.01.11.0152</t>
  </si>
  <si>
    <r>
      <rPr>
        <sz val="11"/>
        <rFont val="Calibri"/>
      </rPr>
      <t>קידוח אופקי גמיש עם צינורות פוליאתילן, בקרקע (פרט לסלע מוצק) קוטר הצינור "36 (900 מ"מ), בעומק כלשהו, לרבות פינוי עודפי קידוח וכד', לביצוע מושלם של הקידוח, באורך עד 120 מ'. חפירת בורות ואספקת צינורות הפוליאתילן וריתוכים ימדדו בנפרד</t>
    </r>
  </si>
  <si>
    <t>05.01.11.0516</t>
  </si>
  <si>
    <r>
      <rPr>
        <sz val="11"/>
        <rFont val="Calibri"/>
      </rPr>
      <t>קידוח אופקי גמיש עם צינורות פוליאתילן, בסלע גירי רך קוטר הצינור "2-4 (50-110 מ"מ), בעומק כלשהו, לרבות פינוי עודפי קידוח וכד', לביצוע מושלם של הקידוח, באורך עד 120 מ'. חפירת בורות ואספקת צינורות הפוליאתילן וריתוכים ימדדו בנפרד</t>
    </r>
  </si>
  <si>
    <t>05.01.11.0518</t>
  </si>
  <si>
    <r>
      <rPr>
        <sz val="11"/>
        <rFont val="Calibri"/>
      </rPr>
      <t>קידוח אופקי גמיש עם צינורות פוליאתילן, בסלע גירי רך קוטר הצינור "6 (160 מ"מ), בעומק כלשהו, לרבות פינוי עודפי קידוח וכד', לביצוע מושלם של הקידוח, באורך עד 120 מ'. חפירת בורות ואספקת צינורות הפוליאתילן וריתוכים ימדדו בנפרד</t>
    </r>
  </si>
  <si>
    <t>05.01.11.0520</t>
  </si>
  <si>
    <r>
      <rPr>
        <sz val="11"/>
        <rFont val="Calibri"/>
      </rPr>
      <t>קידוח אופקי גמיש עם צינורות פוליאתילן, בסלע גירי רך קוטר הצינור "8 (200 מ"מ), בעומק כלשהו, לרבות פינוי עודפי קידוח וכד', לביצוע מושלם של הקידוח, באורך עד 120 מ'. חפירת בורות ואספקת צינורות הפוליאתילן וריתוכים ימדדו בנפרד</t>
    </r>
  </si>
  <si>
    <t>05.01.11.0530</t>
  </si>
  <si>
    <r>
      <rPr>
        <sz val="11"/>
        <rFont val="Calibri"/>
      </rPr>
      <t>קידוח אופקי גמיש עם צינורות פוליאתילן, בסלע גירי רך קוטר הצינור "10 (250 מ"מ), בעומק כלשהו, לרבות פינוי עודפי קידוח וכד', לביצוע מושלם של הקידוח, באורך עד 120 מ'. חפירת בורות ואספקת צינורות הפוליאתילן וריתוכים ימדדו בנפרד</t>
    </r>
  </si>
  <si>
    <t>05.01.11.0540</t>
  </si>
  <si>
    <r>
      <rPr>
        <sz val="11"/>
        <rFont val="Calibri"/>
      </rPr>
      <t>קידוח אופקי גמיש עם צינורות פוליאתילן, בסלע גירי רך קוטר הצינור "12 (315 מ"מ), בעומק כלשהו, לרבות פינוי עודפי קידוח וכד', לביצוע מושלם של הקידוח, באורך עד 120 מ'. חפירת בורות ואספקת צינורות הפוליאתילן וריתוכים ימדדו בנפרד</t>
    </r>
  </si>
  <si>
    <t>05.01.11.0550</t>
  </si>
  <si>
    <r>
      <rPr>
        <sz val="11"/>
        <rFont val="Calibri"/>
      </rPr>
      <t>קידוח אופקי גמיש עם צינורות פוליאתילן, בסלע גירי רך קוטר הצינור "14 (355 מ"מ), בעומק כלשהו, לרבות פינוי עודפי קידוח וכד', לביצוע מושלם של הקידוח, באורך עד 120 מ'. חפירת בורות ואספקת צינורות הפוליאתילן וריתוכים ימדדו בנפרד</t>
    </r>
  </si>
  <si>
    <t>05.01.11.0560</t>
  </si>
  <si>
    <r>
      <rPr>
        <sz val="11"/>
        <rFont val="Calibri"/>
      </rPr>
      <t>קידוח אופקי גמיש עם צינורות פוליאתילן, בסלע גירי רך קוטר הצינור "16 (400 מ"מ), בעומק כלשהו, לרבות פינוי עודפי קידוח וכד', לביצוע מושלם של הקידוח, באורך עד 120 מ'. חפירת בורות ואספקת צינורות הפוליאתילן וריתוכים ימדדו בנפרד</t>
    </r>
  </si>
  <si>
    <t>05.01.11.0570</t>
  </si>
  <si>
    <r>
      <rPr>
        <sz val="11"/>
        <rFont val="Calibri"/>
      </rPr>
      <t>קידוח אופקי גמיש עם צינורות פוליאתילן, בסלע גירי רך קוטר הצינור "18 (450 מ"מ), בעומק כלשהו, לרבות פינוי עודפי קידוח וכד', לביצוע מושלם של הקידוח, באורך עד 120 מ'. חפירת בורות ואספקת צינורות הפוליאתילן וריתוכים ימדדו בנפרד</t>
    </r>
  </si>
  <si>
    <t>05.01.11.0575</t>
  </si>
  <si>
    <r>
      <rPr>
        <sz val="11"/>
        <rFont val="Calibri"/>
      </rPr>
      <t>קידוח אופקי גמיש עם צינורות פוליאתילן, בסלע גירי רך קוטר הצינור "20 (500 מ"מ), בעומק כלשהו, לרבות פינוי עודפי קידוח וכד', לביצוע מושלם של הקידוח, באורך עד 120 מ'. חפירת בורות ואספקת צינורות הפוליאתילן וריתוכים ימדדו בנפרד</t>
    </r>
  </si>
  <si>
    <t>05.01.11.0580</t>
  </si>
  <si>
    <r>
      <rPr>
        <sz val="11"/>
        <rFont val="Calibri"/>
      </rPr>
      <t>קידוח אופקי גמיש עם צינורות פוליאתילן, בסלע גירי רך קוטר הצינור "22 (560 מ"מ), בעומק כלשהו, לרבות פינוי עודפי קידוח וכד', לביצוע מושלם של הקידוח, באורך עד 120 מ'. חפירת בורות ואספקת צינורות הפוליאתילן וריתוכים ימדדו בנפרד</t>
    </r>
  </si>
  <si>
    <t>05.01.11.0585</t>
  </si>
  <si>
    <r>
      <rPr>
        <sz val="11"/>
        <rFont val="Calibri"/>
      </rPr>
      <t>קידוח אופקי גמיש עם צינורות פוליאתילן, בסלע גירי רך קוטר הצינור "24 (630 מ"מ), בעומק כלשהו, לרבות פינוי עודפי קידוח וכד', לביצוע מושלם של הקידוח, באורך עד 120 מ'. חפירת בורות ואספקת צינורות הפוליאתילן וריתוכים ימדדו בנפרד</t>
    </r>
  </si>
  <si>
    <t>05.01.11.0595</t>
  </si>
  <si>
    <r>
      <rPr>
        <sz val="11"/>
        <rFont val="Calibri"/>
      </rPr>
      <t>קידוח אופקי גמיש עם צינורות פוליאתילן, בסלע גירי רך קוטר הצינור "28 (710 מ"מ), בעומק כלשהו, לרבות פינוי עודפי קידוח וכד', לביצוע מושלם של הקידוח, באורך עד 120 מ'. חפירת בורות ואספקת צינורות הפוליאתילן וריתוכים ימדדו בנפרד</t>
    </r>
  </si>
  <si>
    <t>05.01.11.0605</t>
  </si>
  <si>
    <r>
      <rPr>
        <sz val="11"/>
        <rFont val="Calibri"/>
      </rPr>
      <t>קידוח אופקי גמיש עם צינורות פוליאתילן, בסלע גירי רך קוטר הצינור "32 (800 מ"מ), בעומק כלשהו, לרבות פינוי עודפי קידוח וכד', לביצוע מושלם של הקידוח, באורך עד 120 מ'. חפירת בורות ואספקת צינורות הפוליאתילן וריתוכים ימדדו בנפרד</t>
    </r>
  </si>
  <si>
    <t>05.01.11.0607</t>
  </si>
  <si>
    <r>
      <rPr>
        <sz val="11"/>
        <rFont val="Calibri"/>
      </rPr>
      <t>קידוח אופקי גמיש עם צינורות פוליאתילן, בסלע גירי רך קוטר הצינור "36 (900 מ"מ), בעומק כלשהו, לרבות פינוי עודפי קידוח וכד', לביצוע מושלם של הקידוח, באורך עד 120 מ'. חפירת בורות ואספקת צינורות הפוליאתילן וריתוכים ימדדו בנפרד</t>
    </r>
  </si>
  <si>
    <t>05.01.11.0628</t>
  </si>
  <si>
    <r>
      <rPr>
        <sz val="11"/>
        <rFont val="Calibri"/>
      </rPr>
      <t>תוספת לקידוח גמיש עם צינורות פוליאתילן ע"י מכונת HDD, עבור ביצוע קידוח לעבודה שהיקפה הכולל קטן מ-70 מ' אורך. התוספת הינה 40% למחיר קידוח (לפי סוג קרקע ולפי קטרים)</t>
    </r>
  </si>
  <si>
    <t>05.01.11.0630</t>
  </si>
  <si>
    <r>
      <rPr>
        <sz val="11"/>
        <rFont val="Calibri"/>
      </rPr>
      <t>תוספת לקידוח גמיש עם צינורות פוליאתילן ע"י מכונת HDD, עבור ביצוע קידוח מעל 120 מ' אורך ועד 220 מ' אורך. התוספת הינה 40% למחיר קידוח אופקי גמיש עבור הכמות שמעל - 120 מ' (לפי סוג קרקע ולפי קטרים)</t>
    </r>
  </si>
  <si>
    <t>05.01.11.0632</t>
  </si>
  <si>
    <r>
      <rPr>
        <sz val="11"/>
        <rFont val="Calibri"/>
      </rPr>
      <t>תוספת לקידוח גמיש עם צינורות פוליאתילן ע"י מכונת HDD, עבור ביצוע קידוח מעל 220 מ' אורך ועד 320 מ' אורך. התוספת הינה 80% למחיר קידוח אופקי גמיש עבור הכמות שמעל - 220 מ' (לפי סוג קרקע ולפי קטרים)</t>
    </r>
  </si>
  <si>
    <t>05.01.11.0640</t>
  </si>
  <si>
    <r>
      <rPr>
        <sz val="11"/>
        <rFont val="Calibri"/>
      </rPr>
      <t>תוספת לקידוח אינטגרלי גמיש ע"י מכונת HDD עם צינורות פוליאתילן, בקרקע או בסלע גירי רך, עבור ביצוע קידוח לקו ביוב בגרביטציה בשיפוע מתון של 0.4% עד 1%. התוספת הינה 50% למחיר קידוח אופקי</t>
    </r>
  </si>
  <si>
    <t>05.01.11.0645</t>
  </si>
  <si>
    <r>
      <rPr>
        <sz val="11"/>
        <rFont val="Calibri"/>
      </rPr>
      <t>תוספת לקידוחים אופקיים גמישים עם צינורות פוליאתילן ע"י מכונת HDD עבור ביצוע קידוח במי תהום, התוספת הינה 50% למחיר קידוח אופקי בקרקע וכוללת את כל העבודות הנדרשות, לרבות שימוש בבנטונייט ושאיבת המים</t>
    </r>
  </si>
  <si>
    <t>05.01.11.0647</t>
  </si>
  <si>
    <r>
      <rPr>
        <sz val="11"/>
        <rFont val="Calibri"/>
      </rPr>
      <t>תוספת לקידוח גמיש עם צינורות פוליאתילן ע"י מכונת HDD, עבור ביצוע קידוח בקוטר עד "26 בסלע גירי קשה במקום ביצוע קידוח בסלע גירי רך. התוספת הינה 50% למחיר קידוח אופקי גמיש (לפי קטרים)</t>
    </r>
  </si>
  <si>
    <t>05.01.11.0649</t>
  </si>
  <si>
    <r>
      <rPr>
        <sz val="11"/>
        <rFont val="Calibri"/>
      </rPr>
      <t>תוספת לקידוח גמיש עם צינורות פוליאתילן ע"י מכונת HDD, עבור ביצוע קידוח בקוטר מעל "26 בסלע גירי קשה במקום ביצוע קידוח בסלע גירי רך. התוספת הינה 70% למחיר קידוח אופקי גמיש (לפי קטרים)</t>
    </r>
  </si>
  <si>
    <t>05.01.11.0652</t>
  </si>
  <si>
    <r>
      <rPr>
        <sz val="11"/>
        <rFont val="Calibri"/>
      </rPr>
      <t>תוספת לקידוח גמיש עם צינורות פוליאתילן ע"י מכונת HDD, עבור ביצוע קידוח בקוטר עד "28 בסלע קשה (דולמיט, גרניט) במקום ביצוע קידוח בסלע גירי רך. התוספת הינה 220% למחיר קידוח אופקי גמיש (לפי קטרים)</t>
    </r>
  </si>
  <si>
    <t>05.01.11.0654</t>
  </si>
  <si>
    <r>
      <rPr>
        <sz val="11"/>
        <rFont val="Calibri"/>
      </rPr>
      <t>תוספת לקידוח גמיש עם צינורות פוליאתילן ע"י מכונת HDD, עבור ביצוע קידוח בקוטר מעל "28 בסלע קשה (דולמיט, גרניט) במקום ביצוע קידוח בסלע גירי רך. התוספת הינה 230% למחיר קידוח אופקי גמיש (לפי קטרים)</t>
    </r>
  </si>
  <si>
    <t>05.01.11.0655</t>
  </si>
  <si>
    <r>
      <rPr>
        <sz val="11"/>
        <rFont val="Calibri"/>
      </rPr>
      <t>תוספת לקידוח גמיש עם צינורות פוליאתילן ע"י מכונת HDD, עבור ביצוע קידוח בקוטר עד "26 בסלע בזלת במקום ביצוע קידוח בסלע גירי רך. התוספת הינה 350% למחיר קידוח אופקי גמיש (לפי קטרים)</t>
    </r>
  </si>
  <si>
    <t>05.01.11.0658</t>
  </si>
  <si>
    <r>
      <rPr>
        <sz val="11"/>
        <rFont val="Calibri"/>
      </rPr>
      <t>תוספת לקידוח גמיש עם צינורות פוליאתילן ע"י מכונת HDD, עבור ביצוע קידוח בקוטר מעל "26 בסלע בזלת במקום ביצוע קידוח בסלע גירי רך. התוספת הינה 450% למחיר קידוח אופקי גמיש (לפי קטרים)</t>
    </r>
  </si>
  <si>
    <t>05.01.11.0660</t>
  </si>
  <si>
    <r>
      <rPr>
        <sz val="11"/>
        <rFont val="Calibri"/>
      </rPr>
      <t>ריתוך צנרת פוליאתילן עד קוטר 160 מ"מ לרבות מחפרון (הספק יומי כ -9 ריתוכים)</t>
    </r>
  </si>
  <si>
    <t>י"ע</t>
  </si>
  <si>
    <t>05.01.11.0661</t>
  </si>
  <si>
    <r>
      <rPr>
        <sz val="11"/>
        <rFont val="Calibri"/>
      </rPr>
      <t>ריתוך צנרת פוליאתילן מעל קוטר 160 מ"מ ועד 315 מ"מ לרבות מחפרון (הספק יומי כ - 5 ריתוכים)</t>
    </r>
  </si>
  <si>
    <t>05.01.11.0662</t>
  </si>
  <si>
    <r>
      <rPr>
        <sz val="11"/>
        <rFont val="Calibri"/>
      </rPr>
      <t>ריתוך צנרת פוליאתילן מעל קוטר 315 מ"מ ועד 630 מ"מ לרבות מחפרון (הספק יומי כ - 3 ריתוכים)</t>
    </r>
  </si>
  <si>
    <t>05.01.11.0665</t>
  </si>
  <si>
    <r>
      <rPr>
        <sz val="11"/>
        <rFont val="Calibri"/>
      </rPr>
      <t>ריתוך צנרת פוליאתילן קוטר מעל 630 מ"מ לרבות מחפרון (הספק יומי כ - 2 ריתוכים)</t>
    </r>
  </si>
  <si>
    <t>05.01.11.0695</t>
  </si>
  <si>
    <r>
      <rPr>
        <sz val="11"/>
        <rFont val="Calibri"/>
      </rPr>
      <t>אספקה (בלבד) של צינורות פוליאתילן מסוג H.D.P.E כדוגמת 100-PE, דרג 10 לביצוע קידוח גמיש, קוטר 50 מ"מ</t>
    </r>
  </si>
  <si>
    <t>05.01.11.0700</t>
  </si>
  <si>
    <r>
      <rPr>
        <sz val="11"/>
        <rFont val="Calibri"/>
      </rPr>
      <t>אספקה (בלבד) של צינורות פוליאתילן מסוג H.D.P.E כדוגמת 100-PE, דרג 10 לביצוע קידוח גמיש, קוטר 63 מ"מ</t>
    </r>
  </si>
  <si>
    <t>05.01.11.0702</t>
  </si>
  <si>
    <r>
      <rPr>
        <sz val="11"/>
        <rFont val="Calibri"/>
      </rPr>
      <t>אספקה (בלבד) של צינורות פוליאתילן מסוג H.D.P.E כדוגמת 100-PE, דרג 10 לביצוע קידוח גמיש, קוטר 75 מ"מ</t>
    </r>
  </si>
  <si>
    <t>05.01.11.0704</t>
  </si>
  <si>
    <r>
      <rPr>
        <sz val="11"/>
        <rFont val="Calibri"/>
      </rPr>
      <t>אספקה (בלבד) של צינורות פוליאתילן מסוג H.D.P.E כדוגמת 100-PE, דרג 10 לביצוע קידוח גמיש, קוטר 90 מ"מ</t>
    </r>
  </si>
  <si>
    <t>05.01.11.0710</t>
  </si>
  <si>
    <r>
      <rPr>
        <sz val="11"/>
        <rFont val="Calibri"/>
      </rPr>
      <t>אספקה (בלבד) של צינורות פוליאתילן מסוג H.D.P.E כדוגמת 100-PE, דרג 10 לביצוע קידוח גמיש, קוטר 110 מ"מ</t>
    </r>
  </si>
  <si>
    <t>05.01.11.0720</t>
  </si>
  <si>
    <r>
      <rPr>
        <sz val="11"/>
        <rFont val="Calibri"/>
      </rPr>
      <t>אספקה (בלבד) של צינורות פוליאתילן מסוג H.D.P.E כדוגמת 100-PE, דרג 10 לביצוע קידוח גמיש, קוטר 160 מ"מ</t>
    </r>
  </si>
  <si>
    <t>05.01.11.0730</t>
  </si>
  <si>
    <r>
      <rPr>
        <sz val="11"/>
        <rFont val="Calibri"/>
      </rPr>
      <t>אספקה (בלבד) של צינורות פוליאתילן מסוג H.D.P.E כדוגמת 100-PE, דרג 10 לביצוע קידוח גמיש, קוטר 200 מ"מ</t>
    </r>
  </si>
  <si>
    <t>05.01.11.0740</t>
  </si>
  <si>
    <r>
      <rPr>
        <sz val="11"/>
        <rFont val="Calibri"/>
      </rPr>
      <t>אספקה (בלבד) של צינורות פוליאתילן מסוג H.D.P.E כדוגמת 100-PE, דרג 10 לביצוע קידוח גמיש, קוטר 250 מ"מ</t>
    </r>
  </si>
  <si>
    <t>05.01.11.0750</t>
  </si>
  <si>
    <r>
      <rPr>
        <sz val="11"/>
        <rFont val="Calibri"/>
      </rPr>
      <t>אספקה (בלבד) של צינורות פוליאתילן מסוג H.D.P.E כדוגמת 100-PE, דרג 10 לביצוע קידוח גמיש, קוטר 280 מ"מ</t>
    </r>
  </si>
  <si>
    <t>05.01.11.0755</t>
  </si>
  <si>
    <r>
      <rPr>
        <sz val="11"/>
        <rFont val="Calibri"/>
      </rPr>
      <t>אספקה (בלבד) של צינורות פוליאתילן מסוג H.D.P.E כדוגמת 100-PE, דרג 10 לביצוע קידוח גמיש, קוטר 315 מ"מ</t>
    </r>
  </si>
  <si>
    <t>05.01.11.0760</t>
  </si>
  <si>
    <r>
      <rPr>
        <sz val="11"/>
        <rFont val="Calibri"/>
      </rPr>
      <t>אספקה (בלבד) של צינורות פוליאתילן מסוג H.D.P.E כדוגמת 100-PE, דרג 10 לביצוע קידוח גמיש, קוטר 355 מ"מ</t>
    </r>
  </si>
  <si>
    <t>05.01.11.0770</t>
  </si>
  <si>
    <r>
      <rPr>
        <sz val="11"/>
        <rFont val="Calibri"/>
      </rPr>
      <t>אספקה (בלבד) של צינורות פוליאתילן מסוג H.D.P.E כדוגמת 100-PE, דרג 10 לביצוע קידוח גמיש, קוטר 400 מ"מ</t>
    </r>
  </si>
  <si>
    <t>05.01.11.0780</t>
  </si>
  <si>
    <r>
      <rPr>
        <sz val="11"/>
        <rFont val="Calibri"/>
      </rPr>
      <t>אספקה (בלבד) של צינורות פוליאתילן מסוג H.D.P.E כדוגמת 100-PE, דרג 10 לביצוע קידוח גמיש, קוטר 450 מ"מ</t>
    </r>
  </si>
  <si>
    <t>05.01.11.0790</t>
  </si>
  <si>
    <r>
      <rPr>
        <sz val="11"/>
        <rFont val="Calibri"/>
      </rPr>
      <t>אספקה (בלבד) של צינורות פוליאתילן מסוג H.D.P.E כדוגמת 100-PE, דרג 10 לביצוע קידוח גמיש, קוטר 500 מ"מ</t>
    </r>
  </si>
  <si>
    <t>05.01.11.0800</t>
  </si>
  <si>
    <r>
      <rPr>
        <sz val="11"/>
        <rFont val="Calibri"/>
      </rPr>
      <t>אספקה (בלבד) של צינורות פוליאתילן מסוג H.D.P.E כדוגמת 100-PE, דרג 10 לביצוע קידוח גמיש, קוטר 560 מ"מ</t>
    </r>
  </si>
  <si>
    <t>05.01.11.0810</t>
  </si>
  <si>
    <r>
      <rPr>
        <sz val="11"/>
        <rFont val="Calibri"/>
      </rPr>
      <t>אספקה (בלבד) של צינורות פוליאתילן מסוג H.D.P.E כדוגמת 100-PE, דרג 10 לביצוע קידוח גמיש, קוטר 630 מ"מ</t>
    </r>
  </si>
  <si>
    <t>05.01.11.0830</t>
  </si>
  <si>
    <r>
      <rPr>
        <sz val="11"/>
        <rFont val="Calibri"/>
      </rPr>
      <t>אספקה (בלבד) של צינורות פוליאתילן מסוג H.D.P.E כדוגמת 100-PE, דרג 10 לביצוע קידוח גמיש, קוטר 710 מ"מ</t>
    </r>
  </si>
  <si>
    <t>05.01.11.0850</t>
  </si>
  <si>
    <r>
      <rPr>
        <sz val="11"/>
        <rFont val="Calibri"/>
      </rPr>
      <t>אספקה (בלבד) של צינורות פוליאתילן מסוג H.D.P.E כדוגמת 100-PE, דרג 10 לביצוע קידוח גמיש, קוטר 800 מ"מ</t>
    </r>
  </si>
  <si>
    <t>05.01.11.0860</t>
  </si>
  <si>
    <r>
      <rPr>
        <sz val="11"/>
        <rFont val="Calibri"/>
      </rPr>
      <t>אספקה (בלבד) של צינורות פוליאתילן מסוג H.D.P.E כדוגמת 100-PE, דרג 10 לביצוע קידוח גמיש, קוטר 900 מ"מ</t>
    </r>
  </si>
  <si>
    <t>05.01.11.0900</t>
  </si>
  <si>
    <r>
      <rPr>
        <sz val="11"/>
        <rFont val="Calibri"/>
      </rPr>
      <t>אספקה (בלבד) של צינורות פוליאתילן מסוג H.D.P.E כדוגמת 100-PE, דרג 12.5 לביצוע קידוח גמיש, קוטר 63 מ"מ</t>
    </r>
  </si>
  <si>
    <t>05.01.11.0902</t>
  </si>
  <si>
    <r>
      <rPr>
        <sz val="11"/>
        <rFont val="Calibri"/>
      </rPr>
      <t>אספקה (בלבד) של צינורות פוליאתילן מסוג H.D.P.E כדוגמת 100-PE, דרג 12.5 לביצוע קידוח גמיש, קוטר 75 מ"מ</t>
    </r>
  </si>
  <si>
    <t>05.01.11.0904</t>
  </si>
  <si>
    <r>
      <rPr>
        <sz val="11"/>
        <rFont val="Calibri"/>
      </rPr>
      <t>אספקה (בלבד) של צינורות פוליאתילן מסוג H.D.P.E כדוגמת 100-PE, דרג 12.5 לביצוע קידוח גמיש, קוטר 90 מ"מ</t>
    </r>
  </si>
  <si>
    <t>05.01.11.0910</t>
  </si>
  <si>
    <r>
      <rPr>
        <sz val="11"/>
        <rFont val="Calibri"/>
      </rPr>
      <t>אספקה (בלבד) של צינורות פוליאתילן מסוג H.D.P.E כדוגמת 100-PE, דרג 12.5 לביצוע קידוח גמיש, קוטר 110 מ"מ</t>
    </r>
  </si>
  <si>
    <t>05.01.11.0920</t>
  </si>
  <si>
    <r>
      <rPr>
        <sz val="11"/>
        <rFont val="Calibri"/>
      </rPr>
      <t>אספקה (בלבד) של צינורות פוליאתילן מסוג H.D.P.E כדוגמת 100-PE, דרג 12.5 לביצוע קידוח גמיש, קוטר 160 מ"מ</t>
    </r>
  </si>
  <si>
    <t>05.01.11.0930</t>
  </si>
  <si>
    <r>
      <rPr>
        <sz val="11"/>
        <rFont val="Calibri"/>
      </rPr>
      <t>אספקה (בלבד) של צינורות פוליאתילן מסוג H.D.P.E כדוגמת 100-PE, דרג 12.5 לביצוע קידוח גמיש, קוטר 200 מ"מ</t>
    </r>
  </si>
  <si>
    <t>05.01.11.0940</t>
  </si>
  <si>
    <r>
      <rPr>
        <sz val="11"/>
        <rFont val="Calibri"/>
      </rPr>
      <t>אספקה (בלבד) של צינורות פוליאתילן מסוג H.D.P.E כדוגמת 100-PE, דרג 12.5 לביצוע קידוח גמיש, קוטר 250 מ"מ</t>
    </r>
  </si>
  <si>
    <t>05.01.11.0950</t>
  </si>
  <si>
    <r>
      <rPr>
        <sz val="11"/>
        <rFont val="Calibri"/>
      </rPr>
      <t>אספקה (בלבד) של צינורות פוליאתילן מסוג H.D.P.E כדוגמת 100-PE, דרג 12.5 לביצוע קידוח גמיש, קוטר 280 מ"מ</t>
    </r>
  </si>
  <si>
    <t>05.01.11.0960</t>
  </si>
  <si>
    <r>
      <rPr>
        <sz val="11"/>
        <rFont val="Calibri"/>
      </rPr>
      <t>אספקה (בלבד) של צינורות פוליאתילן מסוג H.D.P.E כדוגמת 100-PE, דרג 12.5 לביצוע קידוח גמיש, קוטר 315 מ"מ</t>
    </r>
  </si>
  <si>
    <t>05.01.11.0970</t>
  </si>
  <si>
    <r>
      <rPr>
        <sz val="11"/>
        <rFont val="Calibri"/>
      </rPr>
      <t>אספקה (בלבד) של צינורות פוליאתילן מסוג H.D.P.E כדוגמת 100-PE, דרג 12.5 לביצוע קידוח גמיש, קוטר 355 מ"מ</t>
    </r>
  </si>
  <si>
    <t>05.01.11.0980</t>
  </si>
  <si>
    <r>
      <rPr>
        <sz val="11"/>
        <rFont val="Calibri"/>
      </rPr>
      <t>אספקה (בלבד) של צינורות פוליאתילן מסוג H.D.P.E כדוגמת 100-PE, דרג 12.5 לביצוע קידוח גמיש, קוטר 400 מ"מ</t>
    </r>
  </si>
  <si>
    <t>05.01.11.0990</t>
  </si>
  <si>
    <r>
      <rPr>
        <sz val="11"/>
        <rFont val="Calibri"/>
      </rPr>
      <t>אספקה (בלבד) של צינורות פוליאתילן מסוג H.D.P.E כדוגמת 100-PE, דרג 12.5 לביצוע קידוח גמיש, קוטר 450 מ"מ</t>
    </r>
  </si>
  <si>
    <t>05.01.11.1000</t>
  </si>
  <si>
    <r>
      <rPr>
        <sz val="11"/>
        <rFont val="Calibri"/>
      </rPr>
      <t>אספקה (בלבד) של צינורות פוליאתילן מסוג H.D.P.E כדוגמת 100-PE, דרג 12.5 לביצוע קידוח גמיש, קוטר 500 מ"מ</t>
    </r>
  </si>
  <si>
    <t>05.01.11.1010</t>
  </si>
  <si>
    <r>
      <rPr>
        <sz val="11"/>
        <rFont val="Calibri"/>
      </rPr>
      <t>אספקה (בלבד) של צינורות פוליאתילן מסוג H.D.P.E כדוגמת 100-PE, דרג 12.5 לביצוע קידוח גמיש, קוטר 560 מ"מ</t>
    </r>
  </si>
  <si>
    <t>05.01.11.1020</t>
  </si>
  <si>
    <r>
      <rPr>
        <sz val="11"/>
        <rFont val="Calibri"/>
      </rPr>
      <t>אספקה (בלבד) של צינורות פוליאתילן מסוג H.D.P.E כדוגמת 100-PE, דרג 12.5 לביצוע קידוח גמיש, קוטר 630 מ"מ</t>
    </r>
  </si>
  <si>
    <t>05.01.11.1030</t>
  </si>
  <si>
    <r>
      <rPr>
        <sz val="11"/>
        <rFont val="Calibri"/>
      </rPr>
      <t>אספקה (בלבד) של צינורות פוליאתילן מסוג H.D.P.E כדוגמת 100-PE, דרג 12.5 לביצוע קידוח גמיש, קוטר 710 מ"מ</t>
    </r>
  </si>
  <si>
    <t>05.01.11.1040</t>
  </si>
  <si>
    <r>
      <rPr>
        <sz val="11"/>
        <rFont val="Calibri"/>
      </rPr>
      <t>אספקה (בלבד) של צינורות פוליאתילן מסוג H.D.P.E כדוגמת 100-PE, דרג 12.5 לביצוע קידוח גמיש, קוטר 800 מ"מ</t>
    </r>
  </si>
  <si>
    <t>05.01.11.1050</t>
  </si>
  <si>
    <r>
      <rPr>
        <sz val="11"/>
        <rFont val="Calibri"/>
      </rPr>
      <t>אספקה (בלבד) של צינורות פוליאתילן מסוג H.D.P.E כדוגמת 100-PE, דרג 12.5 לביצוע קידוח גמיש, קוטר 900 מ"מ</t>
    </r>
  </si>
  <si>
    <t>05.01.12</t>
  </si>
  <si>
    <t>קידוח אופקי גמיש עם צינורות פלדה ע"י מכונת HDD</t>
  </si>
  <si>
    <t>05.01.12.0001</t>
  </si>
  <si>
    <r>
      <rPr>
        <sz val="11"/>
        <rFont val="Calibri"/>
      </rPr>
      <t>הערה: ביצוע קידוח גמיש מכוון (HDD) עם צינורות פלדה הנדרשים יסופקו ע"י הקבלן. 
יום עבודה משעה 7 בבוקר ועד ל-17 אחה"צ. 
עבור עבודת לילה ישולם רק על-פי אישור מראש של המפקח בכתב, כל סעיף בעבודה המתבצעת בלילה יקבל תוספת במחיר היחידה של 6.25%.</t>
    </r>
  </si>
  <si>
    <t>05.01.12.0005</t>
  </si>
  <si>
    <r>
      <rPr>
        <sz val="11"/>
        <rFont val="Calibri"/>
      </rPr>
      <t>קידוח אופקי גמיש באמצעות מכונה HDD מסוג "P80" עם צינורות פוליאתילן, בקרקע (פרט לסלע מוצק) קוטר הצינור "4 (110 מ"מ), בעומק עד 4 מ', לרבות חפירת בורות, אספקת צינורות הפוליאתילן והריתוכים, פינוי עודפי קידוח וכד', לביצוע מושלם של הקידוח, באורך עד 15 מ'</t>
    </r>
  </si>
  <si>
    <t>05.01.12.0006</t>
  </si>
  <si>
    <r>
      <rPr>
        <sz val="11"/>
        <rFont val="Calibri"/>
      </rPr>
      <t>תוספת לקידוח אופקי גמיש באמצעות מכונה HDD מסוג "P80" עבור סעיף 05.01.12.0005 עם צינורות פוליאתילן עבור כל מטר נוסף מעבר ל 15 מ' הראשונים</t>
    </r>
  </si>
  <si>
    <t>05.01.12.0008</t>
  </si>
  <si>
    <r>
      <rPr>
        <sz val="11"/>
        <rFont val="Calibri"/>
      </rPr>
      <t>קידוח אופקי גמיש באמצעות מכונה HDD מסוג "P80" עם צינורות פוליאתילן, בקרקע (פרט לסלע מוצק) קוטר הצינור "6 (160 מ"מ), בעומק עד 4 מ', לרבות חפירת בורות, אספקת צינורות הפוליאתילן והריתוכים, פינוי עודפי קידוח וכד', לביצוע מושלם של הקידוח, באורך עד 15 מ'</t>
    </r>
  </si>
  <si>
    <t>05.01.12.0009</t>
  </si>
  <si>
    <r>
      <rPr>
        <sz val="11"/>
        <rFont val="Calibri"/>
      </rPr>
      <t>תוספת לקידוח אופקי גמיש באמצעות מכונה HDD מסוג "P80" עבור סעיף 05.01.12.0008 עם צינורות פוליאתילן עבור כל מטר נוסף מעבר ל 15 מ' הראשונים</t>
    </r>
  </si>
  <si>
    <t>05.01.12.0012</t>
  </si>
  <si>
    <r>
      <rPr>
        <sz val="11"/>
        <rFont val="Calibri"/>
      </rPr>
      <t>חפירת 2 בורות לקידוח אופקי עבור עבודות עם צינורות פלדה ע"י מכונת HDD והתארגנות בשני צידי המעבר, במידות 15.0 מ'/2.0 מ', לרבות גישושים בכל סוגי הקרקע (פרט לסלע מוצק) ומילוי חוזר בחומר מקומי. מילוי מובא ימדד בנפרד. עומק הבור עד 3 מ'</t>
    </r>
  </si>
  <si>
    <t>05.01.12.0030</t>
  </si>
  <si>
    <r>
      <rPr>
        <sz val="11"/>
        <rFont val="Calibri"/>
      </rPr>
      <t>קידוח אופקי גמיש עם צינורות פלדה, בקרקע (פרט לסלע מוצק) קוטר הצינור "8 (200 מ"מ), בעומק כלשהו, לרבות פינוי עודפי קידוח וכד', לביצוע מושלם של הקידוח, באורך עד 120 מ'. חפירת בורות ואספקת צינורות הפלדה וריתוכים ימדדו בנפרד</t>
    </r>
  </si>
  <si>
    <t>05.01.12.0040</t>
  </si>
  <si>
    <r>
      <rPr>
        <sz val="11"/>
        <rFont val="Calibri"/>
      </rPr>
      <t>קידוח אופקי גמיש עם צינורות פלדה, בקרקע (פרט לסלע מוצק) קוטר הצינור "10 (250 מ"מ), בעומק כלשהו, לרבות פינוי עודפי קידוח וכד', לביצוע מושלם של הקידוח, באורך עד 120 מ'. חפירת בורות ואספקת צינורות הפלדה וריתוכים ימדדו בנפרד</t>
    </r>
  </si>
  <si>
    <t>05.01.12.0050</t>
  </si>
  <si>
    <r>
      <rPr>
        <sz val="11"/>
        <rFont val="Calibri"/>
      </rPr>
      <t>קידוח אופקי גמיש עם צינורות פלדה, בקרקע (פרט לסלע מוצק) קוטר הצינור "12 (315 מ"מ), בעומק כלשהו, לרבות פינוי עודפי קידוח וכד', לביצוע מושלם של הקידוח, באורך עד 120 מ'. חפירת בורות ואספקת צינורות הפלדה</t>
    </r>
  </si>
  <si>
    <t>05.01.12.0060</t>
  </si>
  <si>
    <r>
      <rPr>
        <sz val="11"/>
        <rFont val="Calibri"/>
      </rPr>
      <t>קידוח אופקי גמיש עם צינורות פלדה, בקרקע (פרט לסלע מוצק) קוטר הצינור "14 (355 מ"מ), בעומק כלשהו, לרבות פינוי עודפי קידוח וכד', לביצוע מושלם של הקידוח, באורך עד 120 מ'. חפירת בורות ואספקת צינורות הפלדה</t>
    </r>
  </si>
  <si>
    <t>05.01.12.0070</t>
  </si>
  <si>
    <r>
      <rPr>
        <sz val="11"/>
        <rFont val="Calibri"/>
      </rPr>
      <t>קידוח אופקי גמיש עם צינורות פלדה, בקרקע (פרט לסלע מוצק) קוטר הצינור "16 (400 מ"מ), בעומק כלשהו, לרבות פינוי עודפי קידוח וכד', לביצוע מושלם של הקידוח, באורך עד 120 מ'. חפירת בורות ואספקת צינורות הפלדה</t>
    </r>
  </si>
  <si>
    <t>05.01.12.0080</t>
  </si>
  <si>
    <r>
      <rPr>
        <sz val="11"/>
        <rFont val="Calibri"/>
      </rPr>
      <t>קידוח אופקי גמיש עם צינורות פלדה, בקרקע (פרט לסלע מוצק) קוטר הצינור "18 (450 מ"מ), בעומק כלשהו, לרבות פינוי עודפי קידוח וכד', לביצוע מושלם של הקידוח, באורך עד 120 מ'. חפירת בורות ואספקת צינורות הפלדה</t>
    </r>
  </si>
  <si>
    <t>05.01.12.0090</t>
  </si>
  <si>
    <r>
      <rPr>
        <sz val="11"/>
        <rFont val="Calibri"/>
      </rPr>
      <t>קידוח אופקי גמיש עם צינורות פלדה, בקרקע (פרט לסלע מוצק) קוטר הצינור "20 (500 מ"מ), בעומק כלשהו, לרבות פינוי עודפי קידוח וכד', לביצוע מושלם של הקידוח, באורך עד 120 מ'. חפירת בורות ואספקת צינורות הפלדה</t>
    </r>
  </si>
  <si>
    <t>05.01.12.0100</t>
  </si>
  <si>
    <r>
      <rPr>
        <sz val="11"/>
        <rFont val="Calibri"/>
      </rPr>
      <t>קידוח אופקי גמיש עם צינורות פלדה, בקרקע (פרט לסלע מוצק) קוטר הצינור "22 (560 מ"מ), בעומק כלשהו, לרבות פינוי עודפי קידוח וכד', לביצוע מושלם של הקידוח, באורך עד 120 מ'. חפירת בורות ואספקת צינורות הפלדה</t>
    </r>
  </si>
  <si>
    <t>05.01.12.0110</t>
  </si>
  <si>
    <r>
      <rPr>
        <sz val="11"/>
        <rFont val="Calibri"/>
      </rPr>
      <t>קידוח אופקי גמיש עם צינורות פלדה, בקרקע (פרט לסלע מוצק) קוטר הצינור "24 (630 מ"מ), בעומק כלשהו, לרבות פינוי עודפי קידוח וכד', לביצוע מושלם של הקידוח, באורך עד 120 מ'. חפירת בורות ואספקת צינורות הפלדה</t>
    </r>
  </si>
  <si>
    <t>05.01.12.0120</t>
  </si>
  <si>
    <r>
      <rPr>
        <sz val="11"/>
        <rFont val="Calibri"/>
      </rPr>
      <t>קידוח אופקי גמיש עם צינורות פלדה, בקרקע (פרט לסלע מוצק) קוטר הצינור "26 (660 מ"מ), בעומק כלשהו, לרבות פינוי עודפי קידוח וכד', לביצוע מושלם של הקידוח, באורך עד 120 מ'. חפירת בורות ואספקת צינורות הפלדה</t>
    </r>
  </si>
  <si>
    <t>05.01.12.0130</t>
  </si>
  <si>
    <r>
      <rPr>
        <sz val="11"/>
        <rFont val="Calibri"/>
      </rPr>
      <t>קידוח אופקי גמיש עם צינורות פלדה, בקרקע (פרט לסלע מוצק) קוטר הצינור "28 (710 מ"מ), בעומק כלשהו, לרבות פינוי עודפי קידוח וכד', לביצוע מושלם של הקידוח, באורך עד 120 מ'. חפירת בורות ואספקת צינורות הפלדה</t>
    </r>
  </si>
  <si>
    <t>05.01.12.0140</t>
  </si>
  <si>
    <r>
      <rPr>
        <sz val="11"/>
        <rFont val="Calibri"/>
      </rPr>
      <t>קידוח אופקי גמיש עם צינורות פלדה, בקרקע (פרט לסלע מוצק) קוטר הצינור "30 (760 מ"מ), בעומק כלשהו, לרבות פינוי עודפי קידוח וכד', לביצוע מושלם של הקידוח, באורך עד 120 מ'. חפירת בורות ואספקת צינורות הפלדה</t>
    </r>
  </si>
  <si>
    <t>05.01.12.0150</t>
  </si>
  <si>
    <r>
      <rPr>
        <sz val="11"/>
        <rFont val="Calibri"/>
      </rPr>
      <t>קידוח אופקי גמיש עם צינורות פלדה, בקרקע (פרט לסלע מוצק) קוטר הצינור "32 (800 מ"מ), בעומק כלשהו, לרבות פינוי עודפי קידוח וכד', לביצוע מושלם של הקידוח, באורך עד 120 מ'. חפירת בורות ואספקת צינורות הפלדה</t>
    </r>
  </si>
  <si>
    <t>05.01.12.0160</t>
  </si>
  <si>
    <r>
      <rPr>
        <sz val="11"/>
        <rFont val="Calibri"/>
      </rPr>
      <t>קידוח אופקי גמיש עם צינורות פלדה, בקרקע (פרט לסלע מוצק) קוטר הצינור "36 (900 מ"מ), בעומק כלשהו, לרבות פינוי עודפי קידוח וכד', לביצוע מושלם של הקידוח, באורך עד 120 מ'. חפירת בורות ואספקת צינורות הפלדה</t>
    </r>
  </si>
  <si>
    <t>05.01.12.0520</t>
  </si>
  <si>
    <r>
      <rPr>
        <sz val="11"/>
        <rFont val="Calibri"/>
      </rPr>
      <t>קידוח אופקי גמיש עם צינורות פלדה, בסלע גירי רך קוטר הצינור "8 (200 מ"מ), בעומק כלשהו, לרבות פינוי עודפי קידוח וכד', לביצוע מושלם של הקידוח, באורך עד 120 מ'. חפירת בורות ואספקת צינורות הפלדה</t>
    </r>
  </si>
  <si>
    <t>05.01.12.0530</t>
  </si>
  <si>
    <r>
      <rPr>
        <sz val="11"/>
        <rFont val="Calibri"/>
      </rPr>
      <t>קידוח אופקי גמיש עם צינורות פלדה, בסלע גירי רך קוטר הצינור "10 (250 מ"מ), בעומק כלשהו, לרבות פינוי עודפי קידוח וכד', לביצוע מושלם של הקידוח, באורך עד 120 מ'. חפירת בורות ואספקת צינורות הפלדה</t>
    </r>
  </si>
  <si>
    <t>05.01.12.0540</t>
  </si>
  <si>
    <r>
      <rPr>
        <sz val="11"/>
        <rFont val="Calibri"/>
      </rPr>
      <t>קידוח אופקי גמיש עם צינורות פלדה, בסלע גירי רך קוטר הצינור "12 (315 מ"מ), בעומק כלשהו, לרבות פינוי עודפי קידוח וכד', לביצוע מושלם של הקידוח, באורך עד 120 מ'. חפירת בורות ואספקת צינורות הפלדה</t>
    </r>
  </si>
  <si>
    <t>05.01.12.0550</t>
  </si>
  <si>
    <r>
      <rPr>
        <sz val="11"/>
        <rFont val="Calibri"/>
      </rPr>
      <t>קידוח אופקי גמיש עם צינורות פלדה, בסלע גירי רך קוטר הצינור "14 (355 מ"מ), בעומק כלשהו, לרבות פינוי עודפי קידוח וכד', לביצוע מושלם של הקידוח, באורך עד 120 מ'. חפירת בורות ואספקת צינורות הפלדה</t>
    </r>
  </si>
  <si>
    <t>05.01.12.0560</t>
  </si>
  <si>
    <r>
      <rPr>
        <sz val="11"/>
        <rFont val="Calibri"/>
      </rPr>
      <t>קידוח אופקי גמיש עם צינורות פלדה, בסלע גירי רך קוטר הצינור "16 (400 מ"מ), בעומק כלשהו, לרבות פינוי עודפי קידוח וכד', לביצוע מושלם של הקידוח, באורך עד 120 מ'. חפירת בורות ואספקת צינורות הפלדה</t>
    </r>
  </si>
  <si>
    <t>05.01.12.0570</t>
  </si>
  <si>
    <r>
      <rPr>
        <sz val="11"/>
        <rFont val="Calibri"/>
      </rPr>
      <t>קידוח אופקי גמיש עם צינורות פלדה, בסלע גירי רך קוטר הצינור "18 (450 מ"מ), בעומק כלשהו, לרבות פינוי עודפי קידוח וכד', לביצוע מושלם של הקידוח, באורך עד 120 מ'. חפירת בורות ואספקת צינורות הפלדה</t>
    </r>
  </si>
  <si>
    <t>05.01.12.0575</t>
  </si>
  <si>
    <r>
      <rPr>
        <sz val="11"/>
        <rFont val="Calibri"/>
      </rPr>
      <t>קידוח אופקי גמיש עם צינורות פלדה, בסלע גירי רך קוטר הצינור "20 (500 מ"מ), בעומק כלשהו, לרבות פינוי עודפי קידוח וכד', לביצוע מושלם של הקידוח, באורך עד 120 מ'. חפירת בורות ואספקת צינורות הפלדה</t>
    </r>
  </si>
  <si>
    <t>05.01.12.0580</t>
  </si>
  <si>
    <r>
      <rPr>
        <sz val="11"/>
        <rFont val="Calibri"/>
      </rPr>
      <t>קידוח אופקי גמיש עם צינורות פלדה, בסלע גירי רך קוטר הצינור "22 (560 מ"מ), בעומק כלשהו, לרבות פינוי עודפי קידוח וכד', לביצוע מושלם של הקידוח, באורך עד 120 מ'. חפירת בורות ואספקת צינורות הפלדה</t>
    </r>
  </si>
  <si>
    <t>05.01.12.0585</t>
  </si>
  <si>
    <r>
      <rPr>
        <sz val="11"/>
        <rFont val="Calibri"/>
      </rPr>
      <t>קידוח אופקי גמיש עם צינורות פלדה, בסלע גירי רך קוטר הצינור "24 (630 מ"מ), בעומק כלשהו, לרבות פינוי עודפי קידוח וכד', לביצוע מושלם של הקידוח, באורך עד 120 מ'. חפירת בורות ואספקת צינורות הפלדה</t>
    </r>
  </si>
  <si>
    <t>05.01.12.0590</t>
  </si>
  <si>
    <r>
      <rPr>
        <sz val="11"/>
        <rFont val="Calibri"/>
      </rPr>
      <t>קידוח אופקי גמיש עם צינורות פלדה, בסלע גירי רך קוטר הצינור "26 (660 מ"מ), בעומק כלשהו, לרבות פינוי עודפי קידוח וכד', לביצוע מושלם של הקידוח, באורך עד 120 מ'. חפירת בורות ואספקת צינורות הפלדה</t>
    </r>
  </si>
  <si>
    <t>05.01.12.0595</t>
  </si>
  <si>
    <r>
      <rPr>
        <sz val="11"/>
        <rFont val="Calibri"/>
      </rPr>
      <t>קידוח אופקי גמיש עם צינורות פלדה, בסלע גירי רך קוטר הצינור "28 (710 מ"מ), בעומק כלשהו, לרבות פינוי עודפי קידוח וכד', לביצוע מושלם של הקידוח, באורך עד 120 מ'. חפירת בורות ואספקת צינורות הפלדה</t>
    </r>
  </si>
  <si>
    <t>05.01.12.0600</t>
  </si>
  <si>
    <r>
      <rPr>
        <sz val="11"/>
        <rFont val="Calibri"/>
      </rPr>
      <t>קידוח אופקי גמיש עם צינורות פלדה, בסלע גירי רך קוטר הצינור "30 (760 מ"מ), בעומק כלשהו, לרבות פינוי עודפי קידוח וכד', לביצוע מושלם של הקידוח, באורך עד 120 מ'. חפירת בורות ואספקת צינורות הפלדה</t>
    </r>
  </si>
  <si>
    <t>05.01.12.0605</t>
  </si>
  <si>
    <r>
      <rPr>
        <sz val="11"/>
        <rFont val="Calibri"/>
      </rPr>
      <t>קידוח אופקי גמיש עם צינורות פלדה, בסלע גירי רך קוטר הצינור "32 (800 מ"מ), בעומק כלשהו, לרבות פינוי עודפי קידוח וכד', לביצוע מושלם של הקידוח, באורך עד 120 מ'. חפירת בורות ואספקת צינורות הפלדה</t>
    </r>
  </si>
  <si>
    <t>05.01.12.0607</t>
  </si>
  <si>
    <r>
      <rPr>
        <sz val="11"/>
        <rFont val="Calibri"/>
      </rPr>
      <t>קידוח אופקי גמיש עם צינורות פלדה, בסלע גירי רך קוטר הצינור "36 (900 מ"מ), בעומק כלשהו, לרבות פינוי עודפי קידוח וכד', לביצוע מושלם של הקידוח, באורך עד 120 מ'. חפירת בורות ואספקת צינורות הפלדה</t>
    </r>
  </si>
  <si>
    <t>05.01.12.0628</t>
  </si>
  <si>
    <r>
      <rPr>
        <sz val="11"/>
        <rFont val="Calibri"/>
      </rPr>
      <t>תוספת לקידוח גמיש עם צינורות פלדה, עבור ביצוע קידוח לעבודה שהיקפה הכולל קטן מ-80 מ' אורך. התוספת הינה 40% למחיר קידוח (לפי סוג קרקע ולפי קטרים)</t>
    </r>
  </si>
  <si>
    <t>05.01.12.0630</t>
  </si>
  <si>
    <r>
      <rPr>
        <sz val="11"/>
        <rFont val="Calibri"/>
      </rPr>
      <t>תוספת לקידוח גמיש עם צינורות פלדה, עבור ביצוע קידוח מעל 120 מ' אורך ועד 220 מ' אורך. התוספת הינה 40% למחיר קידוח אופקי גמיש עבור הכמות שמעל - 120 מ' (לפי סוג קרקע ולפי קטרים)</t>
    </r>
  </si>
  <si>
    <t>05.01.12.0632</t>
  </si>
  <si>
    <r>
      <rPr>
        <sz val="11"/>
        <rFont val="Calibri"/>
      </rPr>
      <t>תוספת לקידוח גמיש עם צינורות פלדה, עבור ביצוע קידוח מעל 220 מ' אורך ועד 320 מ' אורך. התוספת הינה 80% למחיר קידוח אופקי גמיש עבור הכמות שמעל - 220 מ' (לפי סוג קרקע ולפי קטרים)</t>
    </r>
  </si>
  <si>
    <t>05.01.12.0640</t>
  </si>
  <si>
    <r>
      <rPr>
        <sz val="11"/>
        <rFont val="Calibri"/>
      </rPr>
      <t>תוספת לקידוחים אופקיים גמישים עם צינורות פלדה בקרקע או בסלע גירי רך, עבור ביצוע קידוח לקו ביוב בגרביטציה בשיפוע מתון של 0.4% עד 1%. התוספת הינה 50% למחיר קידוח אופקי</t>
    </r>
  </si>
  <si>
    <t>05.01.12.0650</t>
  </si>
  <si>
    <r>
      <rPr>
        <sz val="11"/>
        <rFont val="Calibri"/>
      </rPr>
      <t>תוספת לקידוחים אופקיים גמישים עם צינורות פלדה בקרקע עבור ביצוע קידוח במי תהום, התוספת הינה 50% למחיר קידוח אופקי וכוללת את כל העבודות הנדרשות, לרבות שמוש בבנטונייט ושאיבת המים</t>
    </r>
  </si>
  <si>
    <t>05.01.12.0660</t>
  </si>
  <si>
    <r>
      <rPr>
        <sz val="11"/>
        <rFont val="Calibri"/>
      </rPr>
      <t>תוספת לקידוח גמיש עם צינורות פלדה, עבור ביצוע קידוח בסלע גירי קשה במקום ביצוע קידוח בסלע גירי רך. התוספת הינה 50% למחיר קידוח אופקי גמיש (לפי קטרים)</t>
    </r>
  </si>
  <si>
    <t>05.01.12.0664</t>
  </si>
  <si>
    <r>
      <rPr>
        <sz val="11"/>
        <rFont val="Calibri"/>
      </rPr>
      <t>תוספת לקידוח גמיש עם צינורות פלדה, עבור ביצוע קידוח בסלע קשה (דולמיט, גרניט) במקום ביצוע קידוח בסלע גירי רך. התוספת הינה 80% למחיר קידוח אופקי גמיש (לפי קטרים)</t>
    </r>
  </si>
  <si>
    <t>05.01.12.0667</t>
  </si>
  <si>
    <r>
      <rPr>
        <sz val="11"/>
        <rFont val="Calibri"/>
      </rPr>
      <t>תוספת לקידוח גמיש עם צינורות פלדה, עבור ביצוע קידוח בסלע בזלת במקום ביצוע קידוח בסלע גירי רך. התוספת הינה 450% למחיר קידוח אופקי גמיש (לפי קטרים)</t>
    </r>
  </si>
  <si>
    <t>05.01.12.0680</t>
  </si>
  <si>
    <r>
      <rPr>
        <sz val="11"/>
        <rFont val="Calibri"/>
      </rPr>
      <t>תוספת לקידוח גמיש עם צינורות פלדה או פוליאתילן, עבור ביצוע קידוח עם שימוש בשיטת ניווט מסוג "Paratrack"</t>
    </r>
  </si>
  <si>
    <t>05.01.12.1110</t>
  </si>
  <si>
    <r>
      <rPr>
        <sz val="11"/>
        <rFont val="Calibri"/>
      </rPr>
      <t>תוספת לקידוח גמיש עם צינורות פלדה או פוליאתילן קוטר הצינור עד "8 (200 מ"מ) ע"י מכונת HDD, מתחת לפסי רכבת, חציית כבישים ו/או בכל מקום שידרש, עבור הזרקת דייס צמנטי/דייס דריל גראוט מסביב לצינור הקידוח</t>
    </r>
  </si>
  <si>
    <t>05.01.12.1120</t>
  </si>
  <si>
    <r>
      <rPr>
        <sz val="11"/>
        <rFont val="Calibri"/>
      </rPr>
      <t>תוספת לקידוח גמיש עם צינורות פלדה או פוליאתילן קוטר הצינור "10 (250 מ"מ), מתחת לפסי רכבת ו/או בכל מקום שידרש, ע"י מכונת HDD עבור הזרקת דייס צמנטי/דייס דריל גראוט מסביב לצינור הקידוח</t>
    </r>
  </si>
  <si>
    <t>05.01.12.1130</t>
  </si>
  <si>
    <r>
      <rPr>
        <sz val="11"/>
        <rFont val="Calibri"/>
      </rPr>
      <t>תוספת לקידוח גמיש עם צינורות פלדה או פוליאתילן קוטר הצינור "12 (315 מ"מ), מתחת לפסי רכבת ו/או בכל מקום שידרש, ע"י מכונת HDD עבור הזרקת דייס צמנטי/דייס דריל גראוט מסביב לצינור הקידוח</t>
    </r>
  </si>
  <si>
    <t>05.01.12.1140</t>
  </si>
  <si>
    <r>
      <rPr>
        <sz val="11"/>
        <rFont val="Calibri"/>
      </rPr>
      <t>תוספת לקידוח גמיש עם צינורות פלדה או פוליאתילן קוטר הצינור "14 (355 מ"מ), מתחת לפסי רכבת ו/או בכל מקום שידרש, ע"י מכונת HDD עבור הזרקת דייס צמנטי/דייס דריל גראוט מסביב לצינור הקידוח</t>
    </r>
  </si>
  <si>
    <t>05.01.12.1150</t>
  </si>
  <si>
    <r>
      <rPr>
        <sz val="11"/>
        <rFont val="Calibri"/>
      </rPr>
      <t>תוספת לקידוח גמיש עם צינורות פלדה או פוליאתילן קוטר הצינור "16 (400 מ"מ), מתחת לפסי רכבת ו/או בכל מקום שידרש, ע"י מכונת HDD עבור הזרקת דייס צמנטי/דייס דריל גראוט מסביב לצינור הקידוח</t>
    </r>
  </si>
  <si>
    <t>05.01.12.1160</t>
  </si>
  <si>
    <r>
      <rPr>
        <sz val="11"/>
        <rFont val="Calibri"/>
      </rPr>
      <t>תוספת לקידוח גמיש עם צינורות פלדה או פוליאתילן קוטר הצינור "18 (450 מ"מ), מתחת לפסי רכבת ו/או בכל מקום שידרש, ע"י מכונת HDD עבור הזרקת דייס צמנטי/דייס דריל גראוט מסביב לצינור הקידוח</t>
    </r>
  </si>
  <si>
    <t>05.01.12.1170</t>
  </si>
  <si>
    <r>
      <rPr>
        <sz val="11"/>
        <rFont val="Calibri"/>
      </rPr>
      <t>תוספת לקידוח גמיש עם צינורות פלדה או פוליאתילן קוטר הצינור "20 (500 מ"מ), מתחת לפסי רכבת ו/או בכל מקום שידרש, ע"י מכונת HDD עבור הזרקת דייס צמנטי/דייס דריל גראוט מסביב לצינור הקידוח</t>
    </r>
  </si>
  <si>
    <t>05.01.12.1180</t>
  </si>
  <si>
    <r>
      <rPr>
        <sz val="11"/>
        <rFont val="Calibri"/>
      </rPr>
      <t>תוספת לקידוח גמיש עם צינורות פלדה או פוליאתילן קוטר הצינור "22 (560 מ"מ), מתחת לפסי רכבת ו/או בכל מקום שידרש, ע"י מכונת HDD עבור הזרקת דייס צמנטי/דייס דריל גראוט מסביב לצינור הקידוח</t>
    </r>
  </si>
  <si>
    <t>05.01.12.1182</t>
  </si>
  <si>
    <r>
      <rPr>
        <sz val="11"/>
        <rFont val="Calibri"/>
      </rPr>
      <t>תוספת לקידוח גמיש עם צינורות פלדה או פוליאתילן קוטר הצינור "25 (630 מ"מ), מתחת לפסי רכבת ו/או בכל מקום שידרש, ע"י מכונת HDD עבור הזרקת דייס צמנטי/דייס דריל גראוט מסביב לצינור הקידוח</t>
    </r>
  </si>
  <si>
    <t>05.01.12.1200</t>
  </si>
  <si>
    <r>
      <rPr>
        <sz val="11"/>
        <rFont val="Calibri"/>
      </rPr>
      <t>צוות מדידה באתר לניטור שקיעת מסילת רכבת, חציית כבישים ו/או בכל מקום שידרש, (2 מודדים ועוזר). מחיר ליום עבודה לפי 8 ש"ע, בשעות רגילות</t>
    </r>
  </si>
  <si>
    <t>05.01.12.1499</t>
  </si>
  <si>
    <r>
      <rPr>
        <sz val="11"/>
        <rFont val="Calibri"/>
      </rPr>
      <t>הערה: סעיפי קידוח אופקי עם צינורות פלדה שלעייל, כוללים את ריתוכי הצנרת. הסעיפים שלהלן הינם למקרים שבהם מחירי צנרת הפלדה לא כוללים ריתוך.</t>
    </r>
  </si>
  <si>
    <t>05.01.12.1500</t>
  </si>
  <si>
    <r>
      <rPr>
        <sz val="11"/>
        <rFont val="Calibri"/>
      </rPr>
      <t>ריתוך צנרת פלדה עד קוטר "12 לרבות מחפרון (הספק יומי כ - 4 ריתוכים)</t>
    </r>
  </si>
  <si>
    <t>05.01.12.1510</t>
  </si>
  <si>
    <r>
      <rPr>
        <sz val="11"/>
        <rFont val="Calibri"/>
      </rPr>
      <t>ריתוך צנרת פלדה מעל קוטר "12 ועד קוטר "24 לרבות מחפרון (הספק יומי כ - 3 ריתוכים)</t>
    </r>
  </si>
  <si>
    <t>05.01.12.1520</t>
  </si>
  <si>
    <r>
      <rPr>
        <sz val="11"/>
        <rFont val="Calibri"/>
      </rPr>
      <t>ריתוך צנרת פלדה מעל קוטר "24 לרבות מחפרון (הספק יומי כ - 2 ריתוכים)</t>
    </r>
  </si>
  <si>
    <t>05.01.13</t>
  </si>
  <si>
    <t>דחיקת צינורות בטון/פלדה/פיברגלס</t>
  </si>
  <si>
    <t>05.01.13.0001</t>
  </si>
  <si>
    <r>
      <rPr>
        <sz val="11"/>
        <rFont val="Calibri"/>
      </rPr>
      <t>הערה: ביצוע דחיקת צינורות בטון/פלדה/פיברגלס, הצינורות הנדרשים יסופקו ע"י הקבלן. 
יום עבודה משעה 7 בבוקר ועד ל-17 אחה"צ. 
עבור עבודת לילה ישולם רק על-פי אישור מראש של המפקח בכתב, כל סעיף בעבודה המתבצעת בלילה יקבל תוספת במחיר היחידה של 6.25%.</t>
    </r>
  </si>
  <si>
    <t>05.01.13.0010</t>
  </si>
  <si>
    <r>
      <rPr>
        <sz val="11"/>
        <rFont val="Calibri"/>
      </rPr>
      <t>דחיקת צינורות בטון/פלדה בשיטת Pipe-Jacking עם ראש פתוח, בקרקע (פרט לסלע מוצק) קוטר הצינור 1500 מ"מ חוץ, בעומק עד 10 מ' ובאורך עד 100 מ', לרבות כל עבודות ההכנה הנדרשות לביצוע מושלם של דחיקת הצינורות וחיבור הצינורות. חפירת בורות, אספקת צינורות בטון/פלדה והחזרת השטח לקדמותו ימדדו בנפרד</t>
    </r>
  </si>
  <si>
    <t>05.01.13.0020</t>
  </si>
  <si>
    <r>
      <rPr>
        <sz val="11"/>
        <rFont val="Calibri"/>
      </rPr>
      <t>דחיקת צינורות בטון/פלדה בשיטת Pipe-Jacking עם ראש פתוח, בקרקע (פרט לסלע מוצק) קוטר הצינור 2000 מ"מ חוץ, בעומק עד 10 מ' ובאורך עד 100 מ', לרבות כל עבודות ההכנה הנדרשות לביצוע מושלם של דחיקת הצינורות וחיבור הצינורות. חפירת בורות, אספקת צינורות בטון/פלדה והחזרת השטח לקדמותו ימדדו בנפרד</t>
    </r>
  </si>
  <si>
    <t>05.01.13.0030</t>
  </si>
  <si>
    <r>
      <rPr>
        <sz val="11"/>
        <rFont val="Calibri"/>
      </rPr>
      <t>דחיקת צינורות בטון/פלדה בשיטת Pipe-Jacking עם ראש פתוח, בקרקע (פרט לסלע מוצק) קוטר הצינור 2500 מ"מ חוץ, בעומק עד 10 מ' ובאורך עד 100 מ', לרבות כל עבודות ההכנה הנדרשות לביצוע מושלם של דחיקת הצינורות וחיבור הצינורות. חפירת בורות, אספקת צינורות בטון/פלדה והחזרת השטח לקדמותו ימדדו בנפרד</t>
    </r>
  </si>
  <si>
    <t>05.01.13.0040</t>
  </si>
  <si>
    <r>
      <rPr>
        <sz val="11"/>
        <rFont val="Calibri"/>
      </rPr>
      <t>דחיקת צינורות בטון/פלדה בשיטת Pipe-Jacking עם ראש פתוח, בקרקע (פרט לסלע מוצק) קוטר הצינור 3100 מ"מ חוץ, בעומק עד 10 מ' ובאורך עד 100 מ', לרבות כל עבודות ההכנה הנדרשות לביצוע מושלם של דחיקת הצינורות וחיבור הצינורות. חפירת בורות, אספקת צינורות בטון/פלדה והחזרת השטח לקדמותו ימדדו בנפרד</t>
    </r>
  </si>
  <si>
    <t>05.01.13.0201</t>
  </si>
  <si>
    <r>
      <rPr>
        <sz val="11"/>
        <rFont val="Calibri"/>
      </rPr>
      <t>דחיקת צינורות בטון/פלדה בשיטת Micro-Tunneling עם ראש סגור, בקרקע (פרט לסלע מוצק) מתוך פיר דחיקה בקוטר 3.3 מ' (ימדד בנפרד), קוטר הצינור 650 מ"מ חוץ, באורך עד 110 מ', לרבות כל עבודות ההכנה הנדרשות לביצוע מושלם של דחיקת הצינורות וחיבור הצינורות כולל מערכת בקרה, מכשיר ניווט לייזר ומערכת מחזור בנטונייט. חפירת בורות, אספקת צינורות בטון/פלדה והחזרת השטח לקדמותו ימדדו בנפרד</t>
    </r>
  </si>
  <si>
    <t>05.01.13.0211</t>
  </si>
  <si>
    <r>
      <rPr>
        <sz val="11"/>
        <rFont val="Calibri"/>
      </rPr>
      <t>דחיקת צינורות בטון/פלדה בשיטת Micro-Tunneling עם ראש סגור, בקרקע (פרט לסלע מוצק) קוטר הצינור 760 מ"מ חוץ, באורך עד 110 מ', לרבות כל עבודות ההכנה הנדרשות לביצוע מושלם של דחיקת הצינורות וחיבור הצינורות כולל מערכת בקרה, מכשיר ניווט לייזר ומערכת מחזור בנטונייט. חפירת בורות, אספקת צינורות בטון/פלדה והחזרת השטח לקדמותו ימדדו בנפרד</t>
    </r>
  </si>
  <si>
    <t>05.01.13.0220</t>
  </si>
  <si>
    <r>
      <rPr>
        <sz val="11"/>
        <rFont val="Calibri"/>
      </rPr>
      <t>דחיקת צינורות בטון/פלדה בשיטת Micro-Tunneling עם ראש סגור, בקרקע (פרט לסלע מוצק) קוטר הצינור 1020 מ"מ חוץ, באורך עד 150 מ', לרבות כל עבודות ההכנה הנדרשות לביצוע מושלם של דחיקת הצינורות וחיבור הצינורות כולל מערכת בקרה, מכשיר ניווט לייזר ומערכת מחזור בנטונייט. חפירת בורות, אספקת צינורות בטון/פלדה והחזרת השטח לקדמותו ימדדו בנפרד</t>
    </r>
  </si>
  <si>
    <t>05.01.13.0225</t>
  </si>
  <si>
    <r>
      <rPr>
        <sz val="11"/>
        <rFont val="Calibri"/>
      </rPr>
      <t>דחיקת צינורות בטון/פלדה בשיטת Micro-Tunneling עם ראש סגור, בקרקע (פרט לסלע מוצק) קוטר הצינור 1200 מ"מ חוץ, באורך עד 150 מ', לרבות כל עבודות ההכנה הנדרשות לביצוע מושלם של דחיקת הצינורות וחיבור הצינורות כולל מערכת בקרה, מכשיר ניווט לייזר ומערכת מחזור בנטונייט. חפירת בורות, אספקת צינורות בטון/פלדה והחזרת השטח לקדמותו ימדדו בנפרד</t>
    </r>
  </si>
  <si>
    <t>05.01.13.0240</t>
  </si>
  <si>
    <r>
      <rPr>
        <sz val="11"/>
        <rFont val="Calibri"/>
      </rPr>
      <t>תוספת לדחיקת צינורות בטון/פלדה/GRP בשיטת "Micro-Tunneling" עבור דחיקה לעבודה שהיקפה הכולל קטן מ-70 מ' אורך. התוספת הינה 20% למחיר הדחיקה (לפי קטרים)</t>
    </r>
  </si>
  <si>
    <t>05.01.13.0244</t>
  </si>
  <si>
    <r>
      <rPr>
        <sz val="11"/>
        <rFont val="Calibri"/>
      </rPr>
      <t>תוספת לדחיקת צינורות בטון/פלדה/GRP בשיטת "Micro-Tunneling" לסעיפים 05.01.13.0220-0225 עבור ביצוע דחיקה באורך של מעל 150 מ' ועד 280 מ'. התוספת הינה 25% למחיר הדחיקה עבור הקטע שמעל 150 מ' ועד 280 מ' אורך (לפי סוג הקרקע והקטרים)</t>
    </r>
  </si>
  <si>
    <t>05.01.13.0260</t>
  </si>
  <si>
    <r>
      <rPr>
        <sz val="11"/>
        <rFont val="Calibri"/>
      </rPr>
      <t>דחיקת צינורות פוליאתילן/פלדה בשיטת "Mini Micro- Tunneling", בקרקע (פרט לסלע מוצק) מתוך בור (ימדד בנפרד), קוטר הצינור 160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</si>
  <si>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05.01.13.0262</t>
  </si>
  <si>
    <r>
      <rPr>
        <sz val="11"/>
        <rFont val="Calibri"/>
      </rPr>
      <t>דחיקת צינורות פוליאתילן/פלדה בשיטת "Mini Micro- Tunneling", בקרקע (פרט לסלע מוצק) מתוך בור (ימדד בנפרד), קוטר הצינור 200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</si>
  <si>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05.01.13.0264</t>
  </si>
  <si>
    <r>
      <rPr>
        <sz val="11"/>
        <rFont val="Calibri"/>
      </rPr>
      <t>דחיקת צינורות פוליאתילן/פלדה בשיטת "Mini Micro- Tunneling", בקרקע (פרט לסלע מוצק) מתוך בור (ימדד בנפרד), קוטר הצינור 225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</si>
  <si>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05.01.13.0266</t>
  </si>
  <si>
    <r>
      <rPr>
        <sz val="11"/>
        <rFont val="Calibri"/>
      </rPr>
      <t>דחיקת צינורות פוליאתילן/פלדה בשיטת "Mini Micro- Tunneling", בקרקע (פרט לסלע מוצק) מתוך בור (ימדד בנפרד), קוטר הצינור 250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</si>
  <si>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05.01.13.0268</t>
  </si>
  <si>
    <r>
      <rPr>
        <sz val="11"/>
        <rFont val="Calibri"/>
      </rPr>
      <t>דחיקת צינורות פוליאתילן/פלדה בשיטת "Mini Micro- Tunneling", בקרקע (פרט לסלע מוצק) מתוך בור (ימדד בנפרד), קוטר הצינור 280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</si>
  <si>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05.01.13.0270</t>
  </si>
  <si>
    <r>
      <rPr>
        <sz val="11"/>
        <rFont val="Calibri"/>
      </rPr>
      <t>דחיקת צינורות פוליאתילן/פלדה בשיטת "Mini Micro- Tunneling", בקרקע (פרט לסלע מוצק, ללא סלע ואבנים) מתוך בור (ימדד בנפרד), קוטר הצינור 300-315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</si>
  <si>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05.01.13.0272</t>
  </si>
  <si>
    <r>
      <rPr>
        <sz val="11"/>
        <rFont val="Calibri"/>
      </rPr>
      <t>דחיקת צינורות פוליאתילן/פלדה/פיברגלס בשיטת "Mini Micro- Tunneling", בקרקע (פרט לסלע מוצק) מתוך בור (ימדד בנפרד), קוטר הצינור 350-355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</si>
  <si>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05.01.13.0274</t>
  </si>
  <si>
    <r>
      <rPr>
        <sz val="11"/>
        <rFont val="Calibri"/>
      </rPr>
      <t>דחיקת צינורות פוליאתילן/פלדה בשיטת "Mini Micro- Tunneling", בקרקע (פרט לסלע מוצק) מתוך בור (ימדד בנפרד), קוטר הצינור 400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</si>
  <si>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05.01.13.0276</t>
  </si>
  <si>
    <r>
      <rPr>
        <sz val="11"/>
        <rFont val="Calibri"/>
      </rPr>
      <t>דחיקת צינורות פוליאתילן/פלדה/פיברגלס בשיטת "Mini Micro- Tunneling", בקרקע (פרט לסלע מוצק) מתוך בור (ימדד בנפרד), קוטר הצינור 450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</si>
  <si>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05.01.13.0278</t>
  </si>
  <si>
    <r>
      <rPr>
        <sz val="11"/>
        <rFont val="Calibri"/>
      </rPr>
      <t>דחיקת צינורות פוליאתילן/פלדה/פיברגלס בשיטת "Mini Micro- Tunneling", בקרקע (פרט לסלע מוצק) מתוך בור (ימדד בנפרד), קוטר הצינור 500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</si>
  <si>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05.01.13.0280</t>
  </si>
  <si>
    <r>
      <rPr>
        <sz val="11"/>
        <rFont val="Calibri"/>
      </rPr>
      <t>דחיקת צינורות פוליאתילן/פלדה בשיטת "Mini Micro- Tunneling", בקרקע (פרט לסלע מוצק, ללא סלע ואבנים) מתוך בור (ימדד בנפרד), קוטר הצינור 560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</si>
  <si>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05.01.13.0282</t>
  </si>
  <si>
    <r>
      <rPr>
        <sz val="11"/>
        <rFont val="Calibri"/>
      </rPr>
      <t>דחיקת צינורות פוליאתילן/פלדה/פיברגלס בשיטת "Mini Micro- Tunneling", בקרקע (פרט לסלע מוצק) מתוך בור (ימדד בנפרד), קוטר הצינור 630-650 מ"מ חוץ, בכל עומק ובאורך עד 90 מ', לרבות כל עבודות ההכנה הנדרשות לביצוע הקידוח כולל ניווט קידוח עם מערכת קרן אופטית. חפירת בורות, דיפונים, אספקת צינורות וריתוכים ימדדו בנפרד</t>
    </r>
  </si>
  <si>
    <t>05.01.13.0374</t>
  </si>
  <si>
    <r>
      <rPr>
        <sz val="11"/>
        <rFont val="Calibri"/>
      </rPr>
      <t>תוספת לדחיקת צינורות פוליאתילן/פלדה בשיטת "Mini Micro- Tunneling" בקרקע (פרט לסלע מוצק) עבור דחיקה לעבודה שהיקפה הכולל קטן מ-60 מ' אורך. התוספת הינה 30% למחיר הדחיקה (לפי קטרים)</t>
    </r>
  </si>
  <si>
    <t>05.01.13.0376</t>
  </si>
  <si>
    <r>
      <rPr>
        <sz val="11"/>
        <rFont val="Calibri"/>
      </rPr>
      <t>תוספת לקידוחים אופקיים עבור ביצוע דחיקת צינורות בטון/פלדה/פיברגלס במי תהום, התוספת הינה 50% למחיר קידוח אופקי וכוללת את כל העבודות הנדרשות, לרבות שמוש בבנטונייט ושאיבת המים</t>
    </r>
  </si>
  <si>
    <t>05.01.13.0380</t>
  </si>
  <si>
    <r>
      <rPr>
        <sz val="11"/>
        <rFont val="Calibri"/>
      </rPr>
      <t>תוספת לקידוחים אופקיים עבור ביצוע דחיקת צינורות בטון/פלדה/פיברגלס בסלע גירי רך במקום ביצוע קידוח בקרקע. התוספת הינה 40% למחיר קידוח (לפי קטרים)</t>
    </r>
  </si>
  <si>
    <t>05.01.13.0382</t>
  </si>
  <si>
    <r>
      <rPr>
        <sz val="11"/>
        <rFont val="Calibri"/>
      </rPr>
      <t>תוספת לקידוחים אופקיים עבור ביצוע דחיקת צינורות בטון/פלדה/פיברגלס בסלע גירי קשה במקום ביצוע קידוח בקרקע. התוספת הינה 80% למחיר קידוח (לפי קטרים)</t>
    </r>
  </si>
  <si>
    <t>05.01.13.0384</t>
  </si>
  <si>
    <r>
      <rPr>
        <sz val="11"/>
        <rFont val="Calibri"/>
      </rPr>
      <t>תוספת לקידוחים אופקיים עבור ביצוע דחיקת צינורות בטון/פלדה/פיברגלס בסלע קשה (דולמיט, גרניט) במקום ביצוע קידוח בקרקע. התוספת הינה 250% למחיר קידוח (לפי קטרים)</t>
    </r>
  </si>
  <si>
    <t>05.01.13.0420</t>
  </si>
  <si>
    <r>
      <rPr>
        <sz val="11"/>
        <rFont val="Calibri"/>
      </rPr>
      <t>אספקה (בלבד) של צינורות מבטון עם צמנט סיגים תוצרת "ולפמן" או "אקרשטיין", קוטר 500 מ"מ פנים/ 650 מ"מ חוץ, לרבות קולר פלדה בעובי 8 מ"מ מסוג ST37.2 וטבעת עץ (אורך יחידת צינור 2.0 מ' )</t>
    </r>
  </si>
  <si>
    <t>05.01.13.0430</t>
  </si>
  <si>
    <r>
      <rPr>
        <sz val="11"/>
        <rFont val="Calibri"/>
      </rPr>
      <t>אספקה (בלבד) של צינורות מבטון עם צמנט סיגים תוצרת "ולפמן" או "אקרשטיין", קוטר 600 מ"מ פנים/ 760 מ"מ חוץ, לרבות קולר פלדה בעובי 8 מ"מ מסוג ST37.2 וטבעת עץ (אורך יחידת צינור 2.0 מ' )</t>
    </r>
  </si>
  <si>
    <t>05.01.13.0440</t>
  </si>
  <si>
    <r>
      <rPr>
        <sz val="11"/>
        <rFont val="Calibri"/>
      </rPr>
      <t>אספקה (בלבד) של צינורות מבטון עם צמנט סיגים תוצרת "ולפמן" או "אקרשטיין", קוטר 800 מ"מ פנים/ 1020 מ"מ חוץ, לרבות קולר פלדה בעובי 8 מ"מ מסוג ST37.2 וטבעת עץ (אורך יחידת צינור 2.0 מ' )</t>
    </r>
  </si>
  <si>
    <t>05.01.13.0442</t>
  </si>
  <si>
    <r>
      <rPr>
        <sz val="11"/>
        <rFont val="Calibri"/>
      </rPr>
      <t>אספקה (בלבד) של צינורות מבטון עם צמנט סיגים תוצרת "ולפמן" או "אקרשטיין", קוטר 1100 מ"מ פנים/ 1490 מ"מ חוץ, לרבות קולר פלדה בעובי 8 מ"מ מסוג ST37.2 וטבעת עץ (אורך יחידת צינור 2.0 מ' )</t>
    </r>
  </si>
  <si>
    <t>05.01.13.0444</t>
  </si>
  <si>
    <r>
      <rPr>
        <sz val="11"/>
        <rFont val="Calibri"/>
      </rPr>
      <t>אספקה (בלבד) של צינורות מבטון עם צמנט סיגים תוצרת "ולפמן" או "אקרשטיין", קוטר 1200 מ"מ פנים/ 1490 מ"מ חוץ, לרבות קולר פלדה בעובי 8 מ"מ מסוג ST37.2 וטבעת עץ (אורך יחידת צינור 2.0 מ' )</t>
    </r>
  </si>
  <si>
    <t>05.01.13.0450</t>
  </si>
  <si>
    <r>
      <rPr>
        <sz val="11"/>
        <rFont val="Calibri"/>
      </rPr>
      <t>אספקה (בלבד) של צינורות מבטון עם ליינר פנימי מפוליאתילן MGL (עובי 3 מ"מ) תוצרת "ולפמן" או ש"ע, קוטר פנימי 500 מ"מ / קוטר חיצוני 650 מ"מ, לרבות קולר פלדה בעובי 8 מ"מ מסוג ST37.2 וטבעת עץ (אורך יחידת צינור 2.0 מ' )</t>
    </r>
  </si>
  <si>
    <t>05.01.13.0452</t>
  </si>
  <si>
    <r>
      <rPr>
        <sz val="11"/>
        <rFont val="Calibri"/>
      </rPr>
      <t>אספקה (בלבד) של צינורות מבטון עם ליינר פנימי מפוליאתילן MGL (עובי 3 מ"מ) תוצרת "ולפמן" או ש"ע, קוטר פנימי 600 מ"מ / קוטר חיצוני 760 מ"מ, לרבות קולר פלדה בעובי 8 מ"מ מסוג ST37.2 וטבעת עץ (אורך יחידת צינור 2.0 מ' )</t>
    </r>
  </si>
  <si>
    <t>05.01.13.0454</t>
  </si>
  <si>
    <r>
      <rPr>
        <sz val="11"/>
        <rFont val="Calibri"/>
      </rPr>
      <t>אספקה (בלבד) של צינורות מבטון עם ליינר פנימי מפוליאתילן MGL (עובי 3 מ"מ) תוצרת "ולפמן" או ש"ע, קוטר פנימי 800 מ"מ / קוטר חיצוני 1020 מ"מ, לרבות קולר פלדה בעובי 8 מ"מ מסוג ST37.2 וטבעת עץ (אורך יחידת צינור 2.0 מ' )</t>
    </r>
  </si>
  <si>
    <t>05.01.13.0456</t>
  </si>
  <si>
    <r>
      <rPr>
        <sz val="11"/>
        <rFont val="Calibri"/>
      </rPr>
      <t>אספקה (בלבד) של צינורות מבטון עם ליינר פנימי מפוליאתילן MGL (עובי 3 מ"מ) תוצרת "ולפמן" או ש"ע, קוטר פנימי 1100 מ"מ / קוטר חיצוני 1490 מ"מ, לרבות קולר פלדה בעובי 8 מ"מ מסוג ST37.2 וטבעת עץ (אורך יחידת צינור 2.0 מ' )</t>
    </r>
  </si>
  <si>
    <t>05.01.13.0458</t>
  </si>
  <si>
    <r>
      <rPr>
        <sz val="11"/>
        <rFont val="Calibri"/>
      </rPr>
      <t>אספקה (בלבד) של צינורות מבטון עם ליינר פנימי מפוליאתילן MGL (עובי 3 מ"מ) תוצרת "ולפמן" או ש"ע, קוטר פנימי 1200 מ"מ / קוטר חיצוני 1490 מ"מ, לרבות קולר פלדה בעובי 8 מ"מ מסוג ST37.2 וטבעת עץ (אורך יחידת צינור 2.0 מ' )</t>
    </r>
  </si>
  <si>
    <t>05.01.13.0460</t>
  </si>
  <si>
    <r>
      <rPr>
        <sz val="11"/>
        <rFont val="Calibri"/>
      </rPr>
      <t>תוספת לאספקת צינור דחיקה מבטון עם צמנט סיגים בקוטר פנימי 500 מ"מ/ 600 מ"מ/ 800 מ"מ עבור 3 צינוריות בנטונייט להזרקה, המותקנות בצינור הדחיקה, בחלוקה של 120 מעלות</t>
    </r>
  </si>
  <si>
    <t>05.01.13.0480</t>
  </si>
  <si>
    <r>
      <rPr>
        <sz val="11"/>
        <rFont val="Calibri"/>
      </rPr>
      <t>חפירת 2 בורות לדחיקת צינורות בטון/פלדה/GRP בשיטת "Micro-Tunneling" (לצינור באורך עד 6.0 מ') והתארגנות בשני צידי המעבר לרבות גישושים בכל סוגי הקרקע (פרט לסלע מוצק), מילוי חוזר בחומר מקומי. מילוי מובא ימדד בנפרד. מידות בור כניסה אורך עד 10.0 מ' רוחב עד 5.0 מ' עומק הבור עד 3.0 מ'. המחיר כולל יציקת רצפה וקירות עם בטון מזוין כולל תכנון, ביצוע וליווי על ידי קונסטרקטור מוסמך</t>
    </r>
  </si>
  <si>
    <t>05.01.13.0482</t>
  </si>
  <si>
    <r>
      <rPr>
        <sz val="11"/>
        <rFont val="Calibri"/>
      </rPr>
      <t>תוספת לחפירת 2 בורות לדחיקת צינורות בטון/פלדה/GRP בשיטת "Micro-Tunneling" כמפורט בסעיף 05.01.13.0480 עבור כל 1.0 מ' נוסף לעומק הבור מעבר לעומק 3.0 מ'</t>
    </r>
  </si>
  <si>
    <t>05.01.13.0490</t>
  </si>
  <si>
    <r>
      <rPr>
        <sz val="11"/>
        <rFont val="Calibri"/>
      </rPr>
      <t>פיר דחיקה עגול מבטון בקוטר פנים 3.3 מ' ובעומק של עד 4.00 מ', תוצרת "ולפמן" או "אקרשטיין" (לצינור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 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t>
    </r>
  </si>
  <si>
    <t>05.01.13.0492</t>
  </si>
  <si>
    <r>
      <rPr>
        <sz val="11"/>
        <rFont val="Calibri"/>
      </rPr>
      <t>פיר דחיקה עגול מבטון בקוטר פנים 3.3 מ' ובעומק של עד 5.00 מ', תוצרת "ולפמן" או "אקרשטיין"(לצינור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 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t>
    </r>
  </si>
  <si>
    <t>05.01.13.0494</t>
  </si>
  <si>
    <r>
      <rPr>
        <sz val="11"/>
        <rFont val="Calibri"/>
      </rPr>
      <t>פיר דחיקה עגול מבטון בקוטר פנים 3.3 מ' ובעומק של עד 6.00 מ', תוצרת "ולפמן" או "אקרשטיין" (לצינור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 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t>
    </r>
  </si>
  <si>
    <t>05.01.13.0496</t>
  </si>
  <si>
    <r>
      <rPr>
        <sz val="11"/>
        <rFont val="Calibri"/>
      </rPr>
      <t>פיר דחיקה עגול מבטון בקוטר פנים 3.3 מ' ובעומק של עד 7.00 מ', תוצרת "ולפמן" או "אקרשטיין" (לצינור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 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t>
    </r>
  </si>
  <si>
    <t>05.01.13.0498</t>
  </si>
  <si>
    <r>
      <rPr>
        <sz val="11"/>
        <rFont val="Calibri"/>
      </rPr>
      <t>פיר דחיקה עגול מבטון בקוטר פנים 3.3 מ' ובעומק של עד 8.00 מ', תוצרת "ולפמן" או "אקרשטיין"(לצינור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 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t>
    </r>
  </si>
  <si>
    <t>05.01.13.0499</t>
  </si>
  <si>
    <r>
      <rPr>
        <sz val="11"/>
        <rFont val="Calibri"/>
      </rPr>
      <t>תוספת לפיר דחיקה מבטון בקוטר פנים 3.30 מ' עבור הנחה במי תהום. התוספת הינה %25 למחיר פיר הדחיקה בעומקים שונים</t>
    </r>
  </si>
  <si>
    <t>05.01.13.0502</t>
  </si>
  <si>
    <r>
      <rPr>
        <sz val="11"/>
        <rFont val="Calibri"/>
      </rPr>
      <t>פיר דחיקה עגול מבטון בקוטר פנים 3.3 מ' ובעומק של עד 9.00 מ', תוצרת "ולפמן" או "אקרשטיין"(לצינור באורך עד 2 מ'), הכולל אלמנט תחתון בצורת שן ואלמנט ראשון המשמש קיר ריאקציה והנחת הפיר בשיטת "כיסון שוקע". הפיר כולל רצפת בטון, תקרה טרומית עם 2 פתחים קוטר 60 ס"מ וסולם פיברגלס, לרבות הובלה עם מוביל, חפירה עם ציוד מיוחד: כגון בגר טלסקופי, פריקה עם מנוף 250 טון, פינוי החומר החפור, יציקת גיידים מבטון והזרקת בנטונייט בהיקף הפיר לכל עומקו, (חציבה ושאיבת מי תהום ימדדו בנפרד במידה ונדרש)</t>
    </r>
  </si>
  <si>
    <t>05.01.13.0508</t>
  </si>
  <si>
    <r>
      <rPr>
        <sz val="11"/>
        <rFont val="Calibri"/>
      </rPr>
      <t>אספקה (בלבד) של צינורות מבטון עם צמנט סיגים תוצרת "ולפמן" או "אקרשטיין", קוטר 1200 מ"מ פנים/ 1500 מ"מ חוץ, לרבות קולר פלדה בעובי 8 מ"מ מסוג ST37.2 וטבעת עץ (אורך יחידת צינור 4.0 מ')</t>
    </r>
  </si>
  <si>
    <t>05.01.13.0510</t>
  </si>
  <si>
    <r>
      <rPr>
        <sz val="11"/>
        <rFont val="Calibri"/>
      </rPr>
      <t>אספקה (בלבד) של צינורות מבטון עם צמנט סיגים תוצרת "ולפמן" או "אקרשטיין", קוטר 1600 מ"מ פנים/ 2000 מ"מ חוץ, לרבות קולר פלדה בעובי 8 מ"מ מסוג ST37.2 וטבעת עץ (אורך יחידת צינור 4.0 מ')</t>
    </r>
  </si>
  <si>
    <t>05.01.13.0520</t>
  </si>
  <si>
    <r>
      <rPr>
        <sz val="11"/>
        <rFont val="Calibri"/>
      </rPr>
      <t>אספקה (בלבד) של צינורות מבטון עם צמנט סיגים תוצרת "ולפמן" או "אקרשטיין", קוטר 2000 מ"מ פנים/ 2500 מ"מ חוץ, לרבות קולר פלדה בעובי 8 מ"מ מסוג ST37.2 וטבעת עץ (אורך יחידת צינור 4.0 מ')</t>
    </r>
  </si>
  <si>
    <t>05.01.13.0530</t>
  </si>
  <si>
    <r>
      <rPr>
        <sz val="11"/>
        <rFont val="Calibri"/>
      </rPr>
      <t>אספקה (בלבד) של צינורות מבטון עם צמנט סיגים תוצרת "ולפמן" או "אקרשטיין", קוטר 2500 מ"מ פנים/ 3100 מ"מ חוץ, לרבות קולר פלדה בעובי 8 מ"מ מסוג ST37.2 וטבעת עץ (אורך יחידת צינור 4.0 מ')</t>
    </r>
  </si>
  <si>
    <t>05.01.13.0550</t>
  </si>
  <si>
    <r>
      <rPr>
        <sz val="11"/>
        <rFont val="Calibri"/>
      </rPr>
      <t>תוספת לאספקת צינור דחיקה מבטון עם צמנט סיגים בקוטר פנימי 1200 מ"מ/ 1600 מ"מ/ 2000 מ"מ/ 2500 מ"מ עבור 3 צינוריות בנטונייט להזרקה, המותקנות בצינור הדחיקה, בחלוקה של 120 מעלות</t>
    </r>
  </si>
  <si>
    <t>05.01.13.0560</t>
  </si>
  <si>
    <r>
      <rPr>
        <sz val="11"/>
        <rFont val="Calibri"/>
      </rPr>
      <t>הזרקת דייס צמנטי ע"י מכונה יעודית לאחר דחיקה ביציאה או כניסה לחיבור בין צינור דחיקה לקיר פיר הדחיקה (עד לכמות של 5 מ"ק), העבודה כוללת קידוח בקיר הפיר בעובי 25 ס"מ של עד 3 פעמים נפח תיאורטי של ההזרקה</t>
    </r>
  </si>
  <si>
    <t>05.01.13.0700</t>
  </si>
  <si>
    <r>
      <rPr>
        <sz val="11"/>
        <rFont val="Calibri"/>
      </rPr>
      <t>אספקה (בלבד) של צינורות GRP פיברגלס עם ציפוי פנימי ייעודי לביוב מסוג "Flexible liner" תוצרת "סובור" או "פיברטק" או ש"ע, קוטר 361 מ"מ פנים/ 450 מ"מ חוץ (לדחיקה ע"י מכונת Botech או ש"ע), לרבות קולר GRP ללחץ עד 1 אטמ` מסוג GR כוח דחיקה 125 טון (אורך יחידת צינור 2.0 מ')</t>
    </r>
  </si>
  <si>
    <t>05.01.13.0710</t>
  </si>
  <si>
    <r>
      <rPr>
        <sz val="11"/>
        <rFont val="Calibri"/>
      </rPr>
      <t>אספקה (בלבד) של צינורות GRP פיברגלס עם ציפוי פנימי ייעודי לביוב מסוג "Flexible liner" תוצרת "סובור" או "פיברטק" או ש"ע, קוטר 424 מ"מ פנים/ 500 מ"מ חוץ (לדחיקה ע"י מכונת Botech או ש"ע), לרבות קולר GRP ללחץ עד 1 אטמ` מסוג GR כוח דחיקה 125 טון (אורך יחידת צינור 2.0 מ')</t>
    </r>
  </si>
  <si>
    <t>05.01.13.0730</t>
  </si>
  <si>
    <r>
      <rPr>
        <sz val="11"/>
        <rFont val="Calibri"/>
      </rPr>
      <t>אספקה (בלבד) של צינורות GRP פיברגלס עם ציפוי פנימי ייעודי לביוב מסוג "Flexible liner" תוצרת "סובור" או "פיברטק" או ש"ע, קוטר 491 מ"מ פנים/ 560 מ"מ חוץ (לדחיקה ע"י מכונת Botech או ש"ע), לרבות קולר GRP ללחץ עד 1 אטמ` מסוג GR כוח דחיקה 125 טון (אורך יחידת צינור 2.0 מ')</t>
    </r>
  </si>
  <si>
    <t>05.01.13.0740</t>
  </si>
  <si>
    <r>
      <rPr>
        <sz val="11"/>
        <rFont val="Calibri"/>
      </rPr>
      <t>אספקה (בלבד) של צינורות GRP פיברגלס עם ציפוי פנימי ייעודי לביוב מסוג "Flexible liner" תוצרת "סובור" או "פיברטק" או ש"ע, קוטר הצינור 562 ממ פנים/ 630 מ"מ חוץ (לדחיקה ע"י מכונת Botech או ש"ע), לרבות קולר GRP ללחץ עד 1 אטמ` מסוג GR כוח דחיקה 125 טון (אורך יחידת צינור 2.0 מ')</t>
    </r>
  </si>
  <si>
    <t>05.01.13.0760</t>
  </si>
  <si>
    <r>
      <rPr>
        <sz val="11"/>
        <rFont val="Calibri"/>
      </rPr>
      <t>אספקה (בלבד) של צינורות GRP פיברגלס עם ציפוי פנימי ייעודי לביוב מסוג "Flexible liner" תוצרת "סובור" או "פיברטק" או ש"ע, קוטר הצינור 450 מ"מ חוץ (לדחיקה ע"י מכונת Botech או ש"ע), לרבות קולר GRP ללחץ עד 1 אטמ` מסוג GR כוח דחיקה 215 טון (אורך יחידת צינור 2.0 מ')</t>
    </r>
  </si>
  <si>
    <t>05.01.13.0762</t>
  </si>
  <si>
    <r>
      <rPr>
        <sz val="11"/>
        <rFont val="Calibri"/>
      </rPr>
      <t>אספקה (בלבד) של צינורות GRP פיברגלס עם ציפוי פנימי ייעודי לביוב מסוג "Flexible liner" תוצרת "סובור" או "פיברטק" או ש"ע, קוטר הצינור 500 מ"מ חוץ (לדחיקה ע"י מכונת Botech או ש"ע), לרבות קולר GRP ללחץ עד 1 אטמ` מסוג GR כוח דחיקה 215 טון (אורך יחידת צינור 2.0 מ')</t>
    </r>
  </si>
  <si>
    <t>05.01.13.0764</t>
  </si>
  <si>
    <r>
      <rPr>
        <sz val="11"/>
        <rFont val="Calibri"/>
      </rPr>
      <t>אספקה (בלבד) של צינורות GRP פיברגלס עם ציפוי פנימי ייעודי לביוב מסוג "Flexible liner" תוצרת "סובור" או "פיברטק" או ש"ע, קוטר הצינור 560 מ"מ חוץ (לדחיקה ע"י מכונת Botech או ש"ע), לרבות קולר GRP ללחץ עד 1 אטמ` מסוג GR כוח דחיקה 215 טון (אורך יחידת צינור 2.0 מ')</t>
    </r>
  </si>
  <si>
    <t>05.01.13.0766</t>
  </si>
  <si>
    <r>
      <rPr>
        <sz val="11"/>
        <rFont val="Calibri"/>
      </rPr>
      <t>אספקה (בלבד) של צינורות GRP פיברגלס עם ציפוי פנימי ייעודי לביוב מסוג "Flexible liner" תוצרת "סובור" או "פיברטק" או ש"ע, קוטר הצינור 630 מ"מ חוץ (לדחיקה ע"י מכונת Botech או ש"ע), לרבות קולר GRP ללחץ עד 1 אטמ` מסוג GR כוח דחיקה 215 טון (אורך יחידת צינור 2.0 מ')</t>
    </r>
  </si>
  <si>
    <t>05.01.13.0800</t>
  </si>
  <si>
    <r>
      <rPr>
        <sz val="11"/>
        <rFont val="Calibri"/>
      </rPr>
      <t>אספקה (בלבד) של צינורות GRP פיברגלס עם ציפוי פנימי ייעודי לביוב מסוג "Flexible liner" תוצרת "סובור" או "פיברטק" או ש"ע, קוטר הצינור 571.5 מ"מ פנים/ 650 מ"מ חוץ (ע"י מכונת ראש פתוח או סגור- "Micro-Tunneling"), לרבות קולר GRP ללחץ עד 1 אטמ` מסוג GR כוח דחיקה 140 טון (אורך יחידת צינור 2.0 מ')</t>
    </r>
  </si>
  <si>
    <t>05.01.13.0810</t>
  </si>
  <si>
    <r>
      <rPr>
        <sz val="11"/>
        <rFont val="Calibri"/>
      </rPr>
      <t>אספקה (בלבד) של צינורות GRP פיברגלס עם ציפוי פנימי ייעודי לביוב מסוג "Flexible liner" תוצרת "סובור" או "פיברטק" או ש"ע, קוטר הצינור 676.2 מ"מ פנים/ 760 מ"מ חוץ (ע"י מכונת ראש פתוח או סגור- "Micro-Tunneling"), לרבות קולר GRP ללחץ עד 1 אטמ` מסוג GR כוח דחיקה 200 טון (אורך יחידת צינור 2.0 מ')</t>
    </r>
  </si>
  <si>
    <t>05.01.13.0820</t>
  </si>
  <si>
    <r>
      <rPr>
        <sz val="11"/>
        <rFont val="Calibri"/>
      </rPr>
      <t>אספקה (בלבד) של צינורות GRP פיברגלס עם ציפוי פנימי ייעודי לביוב מסוג "Flexible liner" תוצרת "סובור" או "פיברטק" או ש"ע, קוטר הצינור 926.6 מ"מ פנים/ 1020 מ"מ חוץ (ע"י מכונת ראש פתוח או סגור- "Micro-Tunneling"), לרבות קולר GRP ללחץ עד 1 אטמ` מסוג GR כוח דחיקה 200 טון (אורך יחידת צינור 2.0 מ')</t>
    </r>
  </si>
  <si>
    <t>05.01.13.0830</t>
  </si>
  <si>
    <r>
      <rPr>
        <sz val="11"/>
        <rFont val="Calibri"/>
      </rPr>
      <t>אספקה (בלבד) של צינורות GRP פיברגלס עם ציפוי פנימי ייעודי לביוב מסוג "Flexible liner" תוצרת "סובור" או "פיברטק" או ש"ע, קוטר הצינור 1080.5 מ"מ פנים/ 1220 מ"מ חוץ (עי מכונת ראש פתוח או סגור- "Micro-Tunneling"), לרבות קולר GRP ללחץ עד 1 אטמ` מסוג GR כוח דחיקה 350 טון (אורך יחידת צינור 2.0 מ')</t>
    </r>
  </si>
  <si>
    <t>05.01.13.0850</t>
  </si>
  <si>
    <r>
      <rPr>
        <sz val="11"/>
        <rFont val="Calibri"/>
      </rPr>
      <t>תוספת לאספקת צינור דחיקה צינורות GRP פיברגלס עבור פתחי הזרקת דייס</t>
    </r>
  </si>
  <si>
    <t>05.01.14</t>
  </si>
  <si>
    <t>אספקה (בלבד) של צינורות פלדה לקידוחים אופקיים</t>
  </si>
  <si>
    <t>05.01.14.0001</t>
  </si>
  <si>
    <r>
      <rPr>
        <sz val="11"/>
        <rFont val="Calibri"/>
      </rPr>
      <t>הערות: 1. עבור קידוחים אופקיים עם מכונת ספירלה בקרקע (פרט לסלע מוצק) יש להשתמש בצינורות פלדה עובי דופן מינימלי "3/8.</t>
    </r>
  </si>
  <si>
    <t>05.01.14.0002</t>
  </si>
  <si>
    <r>
      <rPr>
        <sz val="11"/>
        <rFont val="Calibri"/>
      </rPr>
      <t>2. עבור קידוחים אופקיים עם מכונת ספירלה בסלע (גירי רך, גירי קשה, דולמיט ובזלת) יש להשתמש בצינורות פלדה קוטר מינימלי "24 - בהתאם להנחיות היועץ ועובי דופן מינימלי "1/2.</t>
    </r>
  </si>
  <si>
    <t>05.01.14.0010</t>
  </si>
  <si>
    <r>
      <rPr>
        <sz val="11"/>
        <rFont val="Calibri"/>
      </rPr>
      <t>אספקה (בלבד) של צינורות פלדה שחורים ללא ציפוי פנימי וללא עטיפה חיצונית, עובי דופן "3/16, קוטר "8</t>
    </r>
  </si>
  <si>
    <t>05.01.14.0020</t>
  </si>
  <si>
    <r>
      <rPr>
        <sz val="11"/>
        <rFont val="Calibri"/>
      </rPr>
      <t>אספקה (בלבד) של צינורות פלדה שחורים ללא ציפוי פנימי וללא עטיפה חיצונית, עובי דופן "3/16, קוטר "10</t>
    </r>
  </si>
  <si>
    <t>05.01.14.0030</t>
  </si>
  <si>
    <r>
      <rPr>
        <sz val="11"/>
        <rFont val="Calibri"/>
      </rPr>
      <t>אספקה (בלבד) של צינורות פלדה שחורים ללא ציפוי פנימי וללא עטיפה חיצונית, עובי דופן "3/16, קוטר "12</t>
    </r>
  </si>
  <si>
    <t>05.01.14.0050</t>
  </si>
  <si>
    <r>
      <rPr>
        <sz val="11"/>
        <rFont val="Calibri"/>
      </rPr>
      <t>אספקה (בלבד) של צינורות פלדה שחורים ללא ציפוי פנימי וללא עטיפה חיצונית, עובי דופן "1/4, קוטר "6</t>
    </r>
  </si>
  <si>
    <t>05.01.14.0060</t>
  </si>
  <si>
    <r>
      <rPr>
        <sz val="11"/>
        <rFont val="Calibri"/>
      </rPr>
      <t>אספקה (בלבד) של צינורות פלדה שחורים ללא ציפוי פנימי וללא עטיפה חיצונית, עובי דופן "1/4, קוטר "8</t>
    </r>
  </si>
  <si>
    <t>05.01.14.0070</t>
  </si>
  <si>
    <r>
      <rPr>
        <sz val="11"/>
        <rFont val="Calibri"/>
      </rPr>
      <t>אספקה (בלבד) של צינורות פלדה שחורים ללא ציפוי פנימי וללא עטיפה חיצונית, עובי דופן "1/4, קוטר "10</t>
    </r>
  </si>
  <si>
    <t>05.01.14.0080</t>
  </si>
  <si>
    <r>
      <rPr>
        <sz val="11"/>
        <rFont val="Calibri"/>
      </rPr>
      <t>אספקה (בלבד) של צינורות פלדה שחורים ללא ציפוי פנימי וללא עטיפה חיצונית, עובי דופן "1/4, קוטר "12</t>
    </r>
  </si>
  <si>
    <t>05.01.14.0090</t>
  </si>
  <si>
    <r>
      <rPr>
        <sz val="11"/>
        <rFont val="Calibri"/>
      </rPr>
      <t>אספקה (בלבד) של צינורות פלדה שחורים ללא ציפוי פנימי וללא עטיפה חיצונית, עובי דופן "1/4, קוטר "14</t>
    </r>
  </si>
  <si>
    <t>05.01.14.0100</t>
  </si>
  <si>
    <r>
      <rPr>
        <sz val="11"/>
        <rFont val="Calibri"/>
      </rPr>
      <t>אספקה (בלבד) של צינורות פלדה שחורים ללא ציפוי פנימי וללא עטיפה חיצונית, עובי דופן "1/4, קוטר "16</t>
    </r>
  </si>
  <si>
    <t>05.01.14.0110</t>
  </si>
  <si>
    <r>
      <rPr>
        <sz val="11"/>
        <rFont val="Calibri"/>
      </rPr>
      <t>אספקה (בלבד) של צינורות פלדה שחורים ללא ציפוי פנימי וללא עטיפה חיצונית, עובי דופן "1/4, קוטר "18</t>
    </r>
  </si>
  <si>
    <t>05.01.14.0120</t>
  </si>
  <si>
    <r>
      <rPr>
        <sz val="11"/>
        <rFont val="Calibri"/>
      </rPr>
      <t>אספקה (בלבד) של צינורות פלדה שחורים ללא ציפוי פנימי וללא עטיפה חיצונית, עובי דופן "1/4, קוטר "20</t>
    </r>
  </si>
  <si>
    <t>05.01.14.0130</t>
  </si>
  <si>
    <r>
      <rPr>
        <sz val="11"/>
        <rFont val="Calibri"/>
      </rPr>
      <t>אספקה (בלבד) של צינורות פלדה שחורים ללא ציפוי פנימי וללא עטיפה חיצונית, עובי דופן "1/4, קוטר "22</t>
    </r>
  </si>
  <si>
    <t>05.01.14.0140</t>
  </si>
  <si>
    <r>
      <rPr>
        <sz val="11"/>
        <rFont val="Calibri"/>
      </rPr>
      <t>אספקה (בלבד) של צינורות פלדה שחורים ללא ציפוי פנימי וללא עטיפה חיצונית, עובי דופן "1/4, קוטר "24</t>
    </r>
  </si>
  <si>
    <t>05.01.14.0150</t>
  </si>
  <si>
    <r>
      <rPr>
        <sz val="11"/>
        <rFont val="Calibri"/>
      </rPr>
      <t>אספקה (בלבד) של צינורות פלדה שחורים ללא ציפוי פנימי וללא עטיפה חיצונית, עובי דופן "1/4, קוטר "26</t>
    </r>
  </si>
  <si>
    <t>05.01.14.0160</t>
  </si>
  <si>
    <r>
      <rPr>
        <sz val="11"/>
        <rFont val="Calibri"/>
      </rPr>
      <t>אספקה (בלבד) של צינורות פלדה שחורים ללא ציפוי פנימי וללא עטיפה חיצונית, עובי דופן "1/4, קוטר "28</t>
    </r>
  </si>
  <si>
    <t>05.01.14.0170</t>
  </si>
  <si>
    <r>
      <rPr>
        <sz val="11"/>
        <rFont val="Calibri"/>
      </rPr>
      <t>אספקה (בלבד) של צינורות פלדה שחורים ללא ציפוי פנימי וללא עטיפה חיצונית, עובי דופן "1/4, קוטר "30</t>
    </r>
  </si>
  <si>
    <t>05.01.14.0180</t>
  </si>
  <si>
    <r>
      <rPr>
        <sz val="11"/>
        <rFont val="Calibri"/>
      </rPr>
      <t>אספקה (בלבד) של צינורות פלדה שחורים ללא ציפוי פנימי וללא עטיפה חיצונית, עובי דופן "1/4, קוטר "32</t>
    </r>
  </si>
  <si>
    <t>05.01.14.0200</t>
  </si>
  <si>
    <r>
      <rPr>
        <sz val="11"/>
        <rFont val="Calibri"/>
      </rPr>
      <t>אספקה (בלבד) של צינורות פלדה שחורים ללא ציפוי פנימי וללא עטיפה חיצונית, עובי דופן "5/16, קוטר "18</t>
    </r>
  </si>
  <si>
    <t>05.01.14.0210</t>
  </si>
  <si>
    <r>
      <rPr>
        <sz val="11"/>
        <rFont val="Calibri"/>
      </rPr>
      <t>אספקה (בלבד) של צינורות פלדה שחורים ללא ציפוי פנימי וללא עטיפה חיצונית, עובי דופן "5/16, קוטר "20</t>
    </r>
  </si>
  <si>
    <t>05.01.14.0220</t>
  </si>
  <si>
    <r>
      <rPr>
        <sz val="11"/>
        <rFont val="Calibri"/>
      </rPr>
      <t>אספקה (בלבד) של צינורות פלדה שחורים ללא ציפוי פנימי וללא עטיפה חיצונית, עובי דופן "5/16, קוטר "22</t>
    </r>
  </si>
  <si>
    <t>05.01.14.0230</t>
  </si>
  <si>
    <r>
      <rPr>
        <sz val="11"/>
        <rFont val="Calibri"/>
      </rPr>
      <t>אספקה (בלבד) של צינורות פלדה שחורים ללא ציפוי פנימי וללא עטיפה חיצונית, עובי דופן "5/16, קוטר "24</t>
    </r>
  </si>
  <si>
    <t>05.01.14.0240</t>
  </si>
  <si>
    <r>
      <rPr>
        <sz val="11"/>
        <rFont val="Calibri"/>
      </rPr>
      <t>אספקה (בלבד) של צינורות פלדה שחורים ללא ציפוי פנימי וללא עטיפה חיצונית, עובי דופן "5/16, קוטר "26</t>
    </r>
  </si>
  <si>
    <t>05.01.14.0300</t>
  </si>
  <si>
    <r>
      <rPr>
        <sz val="11"/>
        <rFont val="Calibri"/>
      </rPr>
      <t>אספקה (בלבד) של צינורות פלדה שחורים ללא ציפוי פנימי וללא עטיפה חיצונית, עובי דופן "3/8, קוטר "24</t>
    </r>
  </si>
  <si>
    <t>05.01.14.0310</t>
  </si>
  <si>
    <r>
      <rPr>
        <sz val="11"/>
        <rFont val="Calibri"/>
      </rPr>
      <t>אספקה (בלבד) של צינורות פלדה שחורים ללא ציפוי פנימי וללא עטיפה חיצונית, עובי דופן "3/8, קוטר "28</t>
    </r>
  </si>
  <si>
    <t>05.01.14.0320</t>
  </si>
  <si>
    <r>
      <rPr>
        <sz val="11"/>
        <rFont val="Calibri"/>
      </rPr>
      <t>אספקה (בלבד) של צינורות פלדה שחורים ללא ציפוי פנימי וללא עטיפה חיצונית, עובי דופן "3/8, קוטר "30</t>
    </r>
  </si>
  <si>
    <t>05.01.14.0330</t>
  </si>
  <si>
    <r>
      <rPr>
        <sz val="11"/>
        <rFont val="Calibri"/>
      </rPr>
      <t>אספקה (בלבד) של צינורות פלדה שחורים ללא ציפוי פנימי וללא עטיפה חיצונית, עובי דופן "3/8, קוטר "32</t>
    </r>
  </si>
  <si>
    <t>05.01.14.0350</t>
  </si>
  <si>
    <r>
      <rPr>
        <sz val="11"/>
        <rFont val="Calibri"/>
      </rPr>
      <t>אספקה (בלבד) של צינורות פלדה שחורים ללא ציפוי פנימי וללא עטיפה חיצונית, עובי דופן "3/8, קוטר "36</t>
    </r>
  </si>
  <si>
    <t>05.02</t>
  </si>
  <si>
    <t>חידוש צנרת ביוב ותעול, בשיטת שרוול.</t>
  </si>
  <si>
    <t>05.02.01</t>
  </si>
  <si>
    <t>השחלת שרוולים (עבודות שאורכן הכולל מעל 100 מטר).</t>
  </si>
  <si>
    <t>05.02.01.0001</t>
  </si>
  <si>
    <r>
      <rPr>
        <sz val="11"/>
        <rFont val="Calibri"/>
      </rPr>
      <t>הערות</t>
    </r>
  </si>
  <si>
    <t>05.02.01.0002</t>
  </si>
  <si>
    <r>
      <rPr>
        <sz val="11"/>
        <rFont val="Calibri"/>
      </rPr>
      <t>העבודה כוללת התארגנות לביצוע עבודות השחלת שרוול מחומר פולימרי בצינורות מכל קוטר, לרבות הובלה והצבת הציוד, חומרי העזר הדרושים, פרוק והובלת הציוד בסיום העבודות החזרת השטח לקדמותו, כולל שאיבה וביצוע בייפסים (מעקפים), יכלל במחירי היחידה השונים.</t>
    </r>
  </si>
  <si>
    <t>05.02.01.0003</t>
  </si>
  <si>
    <r>
      <rPr>
        <sz val="11"/>
        <rFont val="Calibri"/>
      </rPr>
      <t>העבודה כוללת פתיחת חיבורים, לרבות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</si>
  <si>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05.02.01.0004</t>
  </si>
  <si>
    <r>
      <rPr>
        <sz val="11"/>
        <rFont val="Calibri"/>
      </rPr>
      <t>העבודה היא עבור קווים בכל עומק ומכל סוג שהוא.</t>
    </r>
  </si>
  <si>
    <t>05.02.01.0005</t>
  </si>
  <si>
    <r>
      <rPr>
        <sz val="11"/>
        <rFont val="Calibri"/>
      </rPr>
      <t>שוטרים ואנשי ביטחון, יוזמנו ע"י הקבלן ויכללו במחירי היחידה.</t>
    </r>
  </si>
  <si>
    <t>05.02.01.0006</t>
  </si>
  <si>
    <r>
      <rPr>
        <sz val="11"/>
        <rFont val="Calibri"/>
      </rPr>
      <t>למען הסר ספק במידה והשרוול ו/או הניפוץ נכשלו, הקבלן יבצע את העבודה פעם נוספת או בשיטה קונבנציונלית וזאת ללא כל עלות נוספת מעבר לעלות הביצוע שנקבעה.בנוסף ישא הקבלן בכל ההוצאות הנלוות במידה ויהיו לתאגיד כתוצאה מכשל בביצוע.</t>
    </r>
  </si>
  <si>
    <t>05.02.01.0010</t>
  </si>
  <si>
    <r>
      <rPr>
        <sz val="11"/>
        <rFont val="Calibri"/>
      </rPr>
      <t>השחלה ושרוול קווי ביוב,בשיטת ה-UV לצינורות קיימים שקוטרם מ-150 מ"מ עד 199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</si>
  <si>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05.02.01.0020</t>
  </si>
  <si>
    <r>
      <rPr>
        <sz val="11"/>
        <rFont val="Calibri"/>
      </rPr>
      <t>השחלה ושרוול קווי ביוב,בשיטת ה-UV לצינורות קיימים שקוטרם מ-200 מ"מ עד 224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</si>
  <si>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05.02.01.0030</t>
  </si>
  <si>
    <r>
      <rPr>
        <sz val="11"/>
        <rFont val="Calibri"/>
      </rPr>
      <t>השחלה ושרוול קווי ביוב,בשיטת ה-UV לצינורות קיימים שקוטרם מ-225 ס"מ עד 299 ס"מ,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</si>
  <si>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05.02.01.0040</t>
  </si>
  <si>
    <r>
      <rPr>
        <sz val="11"/>
        <rFont val="Calibri"/>
      </rPr>
      <t>השחלה ושרוול קווי ביוב,בשיטת ה-UV לצינורות קיימים שקוטרם מ-300 מ"מ עד 399 ס"מ,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</si>
  <si>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05.02.01.0050</t>
  </si>
  <si>
    <r>
      <rPr>
        <sz val="11"/>
        <rFont val="Calibri"/>
      </rPr>
      <t>השחלה ושרוול קווי ביוב,בשיטת ה-UV לצינורות קיימים שקוטרם מ- 400 מ"מ עד 499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</si>
  <si>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05.02.01.0060</t>
  </si>
  <si>
    <r>
      <rPr>
        <sz val="11"/>
        <rFont val="Calibri"/>
      </rPr>
      <t>השחלה ושרוול קווי ביוב,בשיטת ה-UV לצינורות קיימים שקוטרם מ-500 מ"מ עד 599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</si>
  <si>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05.02.01.0070</t>
  </si>
  <si>
    <r>
      <rPr>
        <sz val="11"/>
        <rFont val="Calibri"/>
      </rPr>
      <t>השחלה ושרוול קווי ביוב,בשיטת ה-UV לצינורות קיימים שקוטרם מ-600 מ"מ עד 699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</si>
  <si>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05.02.01.0080</t>
  </si>
  <si>
    <r>
      <rPr>
        <sz val="11"/>
        <rFont val="Calibri"/>
      </rPr>
      <t>השחלה ושרוול קווי ביוב,בשיטת ה-UV לצינורות קיימים שקוטרם מ-700 מ"מ עד 799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</si>
  <si>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05.02.01.0090</t>
  </si>
  <si>
    <r>
      <rPr>
        <sz val="11"/>
        <rFont val="Calibri"/>
      </rPr>
      <t>השחלה ושרוול קווי ביוב,בשיטת ה-UV לצינורות קיימים שקוטרם מ-800 מ"מ עד 899מ"מ,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</si>
  <si>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05.02.01.0100</t>
  </si>
  <si>
    <r>
      <rPr>
        <sz val="11"/>
        <rFont val="Calibri"/>
      </rPr>
      <t>השחלה ושרוול קווי ביוב,בשיטת ה-UV לצינורות קיימים שקוטרם מ-900 מ"מ עד 1099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</si>
  <si>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05.02.01.0110</t>
  </si>
  <si>
    <r>
      <rPr>
        <sz val="11"/>
        <rFont val="Calibri"/>
      </rPr>
      <t>השחלה ושרוול קווי ביוב,בשיטת ה-UV לצינורות קיימים שקוטרם מ-1100 מ"מ עד וכולל 1250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</si>
  <si>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t>
  </si>
  <si>
    <t>השחלת שרוולים (עב' שאורכן הכולל קטן מ-100 מ').</t>
  </si>
  <si>
    <t>05.02.02.0001</t>
  </si>
  <si>
    <r>
      <rPr>
        <sz val="11"/>
        <rFont val="Calibri"/>
      </rPr>
      <t>הערות :</t>
    </r>
  </si>
  <si>
    <t>05.02.02.0002</t>
  </si>
  <si>
    <t>05.02.02.0003</t>
  </si>
  <si>
    <t>05.02.02.0004</t>
  </si>
  <si>
    <t>05.02.02.0005</t>
  </si>
  <si>
    <t>05.02.02.0010</t>
  </si>
  <si>
    <r>
      <rPr>
        <sz val="11"/>
        <rFont val="Calibri"/>
      </rPr>
      <t>תוספת מחיר לסעיף 05.01.01.0010, עבור השחלת שרוול מחומר פולימרי, בצינורות קיימים שקוטרם מ-150 מ"מ עד 199 מ"מ לעבודות שאורכן הכולל קטן מ-100 מטר,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</si>
  <si>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05.02.02.0020</t>
  </si>
  <si>
    <r>
      <rPr>
        <sz val="11"/>
        <rFont val="Calibri"/>
      </rPr>
      <t>תוספת מחיר לסעיף 05.01.01.0020, עבור השחלת שרוול מחומר פולימרי, בצינורות קיימים שקוטרם מ-200 מ"מ עד 224,מ"מ לעבודות שאורכן הכולל קטן מ-100 מטר,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</si>
  <si>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05.02.02.0030</t>
  </si>
  <si>
    <r>
      <rPr>
        <sz val="11"/>
        <rFont val="Calibri"/>
      </rPr>
      <t>תוספת מחיר לסעיף 05.01.01.0030, עבור השחלת שרוול מחומר פולימרי, בצינורות קיימים שקוטרם מ-225 מ"מ עד 299,מ"מ לעבודות שאורכן הכולל קטן מ-100 מטר,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</si>
  <si>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05.02.02.0040</t>
  </si>
  <si>
    <r>
      <rPr>
        <sz val="11"/>
        <rFont val="Calibri"/>
      </rPr>
      <t>תוספת מחיר לסעיף 05.01.01.0040, עבור השחלת שרוול מחומר פולימרי, בצינורות קיימים שקוטרם מ-300 מ"מ עד 399,מ"מ לעבודות שאורכן הכולל קטן מ-100 מטר,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</si>
  <si>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05.02.02.0050</t>
  </si>
  <si>
    <r>
      <rPr>
        <sz val="11"/>
        <rFont val="Calibri"/>
      </rPr>
      <t>תוספת מחיר לסעיף 05.01.01.0050, עבור השחלת שרוול מחומר פולימרי, בצינורות קיימים שקוטרם מ-400 מ"מ עד 499,מ"מ לעבודות שאורכן הכולל קטן מ-100 מטר,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</si>
  <si>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05.02.02.0060</t>
  </si>
  <si>
    <r>
      <rPr>
        <sz val="11"/>
        <rFont val="Calibri"/>
      </rPr>
      <t>תוספת מחיר לסעיף 05.01.01.0060, עבור השחלת שרוול מחומר פולימרי, בצינורות קיימים שקוטרם מ-500 מ"מ עד 599,מ"מ לעבודות שאורכן הכולל קטן מ-100 מטר,כולל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</si>
  <si>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05.02.02.0070</t>
  </si>
  <si>
    <r>
      <rPr>
        <sz val="11"/>
        <rFont val="Calibri"/>
      </rPr>
      <t>תוספת מחיר לסעיף 05.01.01.0070, עבור השחלת שרוול מחומר פולימרי, בצינורות קיימים שקוטרם מ-600 מ"מ עד 699,מ"מ לעבודות שאורכן הכולל קטן מ-100 מטר,כולל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</si>
  <si>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05.02.02.0080</t>
  </si>
  <si>
    <r>
      <rPr>
        <sz val="11"/>
        <rFont val="Calibri"/>
      </rPr>
      <t>תוספת מחיר לסעיף 05.01.01.0080, עבור השחלת שרוול מחומר פולימרי, בצינורות קיימים שקוטרם מ-700 מ"מ עד 799,מ"מ לעבודות שאורכן הכולל קטן מ-100 מטר,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</si>
  <si>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05.02.02.0090</t>
  </si>
  <si>
    <r>
      <rPr>
        <sz val="11"/>
        <rFont val="Calibri"/>
      </rPr>
      <t>תוספת מחיר לסעיף 05.01.01.0090, עבור השחלת שרוול מחומר פולימרי, בצינורות קיימים שקוטרם מ-800 מ"מ עד 899,מ"מ לעבודות שאורכן הכולל קטן מ-100 מטר,כולל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</si>
  <si>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05.02.02.0100</t>
  </si>
  <si>
    <r>
      <rPr>
        <sz val="11"/>
        <rFont val="Calibri"/>
      </rPr>
      <t>תוספת מחיר לסעיף 05.01.01.00100, עבור השחלת שרוול מחומר פולימרי, בצינורות קיימים שקוטרם מ-900 מ"מ עד 1099,מ"מ לעבודות שאורכן הכולל קטן מ-100 מטר,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</si>
  <si>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05.02.02.0110</t>
  </si>
  <si>
    <r>
      <rPr>
        <sz val="11"/>
        <rFont val="Calibri"/>
      </rPr>
      <t>תוספת מחיר לסעיף 05.01.01.0110, עבור השחלת שרוול מחומר פולימרי, בצינורות קיימים שקוטרם מ-1100 מ"מ עד וכולל 1250,מ"מ לעבודות שאורכן הכולל קטן מ-100 מטר, כולל פתיחת חיבורים, לרבות : ניקוי, שטיפה וצילום טלוויזיוני של הצינורות הקיימים לפני ההשחלה ובסיום העבודות, אספקת חומרים וחומרי עזר, הסדרי תנועה, תמרורים כנדרש, פרוק ריצופים או אספלט.</t>
    </r>
  </si>
  <si>
    <t>05.02.02.0280</t>
  </si>
  <si>
    <r>
      <rPr>
        <sz val="11"/>
        <rFont val="Calibri"/>
      </rPr>
      <t>פתיחת חיבור "T" בכל קוטר, לרבות עיבוד הקצוות ואיטום מתאים.</t>
    </r>
  </si>
  <si>
    <t>05.02.03</t>
  </si>
  <si>
    <t>השחלת שרוולים(עב' תיקון נקודתי לצינור בשירוול שאורכן עד 1מ')</t>
  </si>
  <si>
    <t>05.02.03.0001</t>
  </si>
  <si>
    <t>05.02.03.0002</t>
  </si>
  <si>
    <r>
      <rPr>
        <sz val="11"/>
        <rFont val="Calibri"/>
      </rPr>
      <t>עבור עבודה במי תהום יתווספו למחירי היחידה תוספת של 40%.</t>
    </r>
  </si>
  <si>
    <t>05.02.03.0003</t>
  </si>
  <si>
    <t>05.02.03.0004</t>
  </si>
  <si>
    <t>05.02.03.0005</t>
  </si>
  <si>
    <r>
      <rPr>
        <sz val="11"/>
        <rFont val="Calibri"/>
      </rPr>
      <t>העבודה היא עבור תיקון נקודתי בשיטת השרוול.</t>
    </r>
  </si>
  <si>
    <t>05.02.03.0006</t>
  </si>
  <si>
    <t>05.02.03.0007</t>
  </si>
  <si>
    <t>05.02.03.0010</t>
  </si>
  <si>
    <r>
      <rPr>
        <sz val="11"/>
        <rFont val="Calibri"/>
      </rPr>
      <t>תיקון צינור, בקטרים 150 מ"מ עד 200 מ"מ.</t>
    </r>
  </si>
  <si>
    <t>05.02.03.0020</t>
  </si>
  <si>
    <r>
      <rPr>
        <sz val="11"/>
        <rFont val="Calibri"/>
      </rPr>
      <t>תיקון צינור, בקטרים 200 מ"מ עד 400 מ"מ.</t>
    </r>
  </si>
  <si>
    <t>05.02.03.0030</t>
  </si>
  <si>
    <r>
      <rPr>
        <sz val="11"/>
        <rFont val="Calibri"/>
      </rPr>
      <t>תיקון צינור, בקטרים 400 מ"מ עד 500 מ"מ.</t>
    </r>
  </si>
  <si>
    <t>05.02.03.0040</t>
  </si>
  <si>
    <r>
      <rPr>
        <sz val="11"/>
        <rFont val="Calibri"/>
      </rPr>
      <t>תיקון צינור, בקטרים 500 מ"מ עד 710 מ"מ.</t>
    </r>
  </si>
  <si>
    <t>05.02.03.0080</t>
  </si>
  <si>
    <r>
      <rPr>
        <sz val="11"/>
        <rFont val="Calibri"/>
      </rPr>
      <t>תיקון צינור, בקטרים 710 מ"מ עד 900 מ"מ.</t>
    </r>
  </si>
  <si>
    <t>05.02.03.0090</t>
  </si>
  <si>
    <r>
      <rPr>
        <sz val="11"/>
        <rFont val="Calibri"/>
      </rPr>
      <t>תיקון צינור, בקטרים 900 מ"מ עד 1250 מ"מ.</t>
    </r>
  </si>
  <si>
    <t>05.02.04</t>
  </si>
  <si>
    <t>חידוש צנרת מים, בשיטת שרוול</t>
  </si>
  <si>
    <t>05.02.04.0020</t>
  </si>
  <si>
    <r>
      <rPr>
        <sz val="11"/>
        <rFont val="Calibri"/>
      </rPr>
      <t>שיקום צינור מים מכל סוג שהוא בקוטר "6 צול 160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כנדרש, פרוק ריצופים או אספלט.</t>
    </r>
  </si>
  <si>
    <t>05.02.04.0030</t>
  </si>
  <si>
    <r>
      <rPr>
        <sz val="11"/>
        <rFont val="Calibri"/>
      </rPr>
      <t>שיקום צינור מים מכל סוג שהוא בקוטר "8 צול 200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כנדרש, פרוק ריצופים או אספלט.</t>
    </r>
  </si>
  <si>
    <t>05.02.04.0040</t>
  </si>
  <si>
    <r>
      <rPr>
        <sz val="11"/>
        <rFont val="Calibri"/>
      </rPr>
      <t>שיקום צינור מים מכל סוג שהוא בקוטר "10 צול 250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כנדרש, פרוק ריצופים או אספלט.</t>
    </r>
  </si>
  <si>
    <t>05.02.04.0050</t>
  </si>
  <si>
    <r>
      <rPr>
        <sz val="11"/>
        <rFont val="Calibri"/>
      </rPr>
      <t>שיקום צינור מים מכל סוג שהוא בקוטר "12 צול 315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עזר,כנדרש, פרוק ריצופים או אספלט.</t>
    </r>
  </si>
  <si>
    <t>05.02.04.0060</t>
  </si>
  <si>
    <r>
      <rPr>
        <sz val="11"/>
        <rFont val="Calibri"/>
      </rPr>
      <t>שיקום צינור מים מכל סוג שהוא בקוטר "14 צול 350מ"מ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כנדרש, פרוק ריצופים או אספלט.</t>
    </r>
  </si>
  <si>
    <t>05.02.04.0070</t>
  </si>
  <si>
    <r>
      <rPr>
        <sz val="11"/>
        <rFont val="Calibri"/>
      </rPr>
      <t>שיקום צינור מים מכל סוג שהוא בקוטר "16 צול 400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עזר,כנדרש, פרוק ריצופים או אספלט.</t>
    </r>
  </si>
  <si>
    <t>05.02.04.0080</t>
  </si>
  <si>
    <r>
      <rPr>
        <sz val="11"/>
        <rFont val="Calibri"/>
      </rPr>
      <t>שיקום צינור מים מכל סוג שהוא בקוטר "18 צול 450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כנדרש, פרוק ריצופים או אספלט.</t>
    </r>
  </si>
  <si>
    <t>05.02.04.0090</t>
  </si>
  <si>
    <r>
      <rPr>
        <sz val="11"/>
        <rFont val="Calibri"/>
      </rPr>
      <t>שיקום צינור מים מכל סוג שהוא בקוטר "20 צול 500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כנדרש, פרוק ריצופים או אספלט.</t>
    </r>
  </si>
  <si>
    <t>05.02.04.0100</t>
  </si>
  <si>
    <r>
      <rPr>
        <sz val="11"/>
        <rFont val="Calibri"/>
      </rPr>
      <t>שיקום צינור מים מכל סוג שהוא בקוטר "24 צול 600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כנדרש, פרוק ריצופים או אספלט.</t>
    </r>
  </si>
  <si>
    <t>05.02.04.0110</t>
  </si>
  <si>
    <r>
      <rPr>
        <sz val="11"/>
        <rFont val="Calibri"/>
      </rPr>
      <t>שיקום צינור מים מכל סוג שהוא בקוטר "30 צול 700 מ"מ בהשחלת שרוול גמיש עמיד בלחץ עבודה של 10 אטמוספירות לפחות. מ"מ, לעבודות שאורכן הכולל 100 מטר לפחות, כולל פתיחת חיבורים, לרבות : ניקוי, שטיפה וצילום טלוויזיוני של הצינורות הקיימים לפני ההשחלה ובסיום העבודות, אספקת חומרים וחומרי עזר, כנדרש, פרוק ריצופים או אספלט.</t>
    </r>
  </si>
  <si>
    <t>05.03</t>
  </si>
  <si>
    <t>חידוש צנרת מים, ביוב ותיעול, בשיטת ניפוץ.</t>
  </si>
  <si>
    <t>05.03.01</t>
  </si>
  <si>
    <t>חידוש קווים, בשיטת ניפוץ - הגדלה ב-קוטר אחד.</t>
  </si>
  <si>
    <t>05.03.01.0001</t>
  </si>
  <si>
    <r>
      <rPr>
        <sz val="11"/>
        <rFont val="Calibri"/>
      </rPr>
      <t>ניפוץ קווים 
הערה: המחירים הם עבור הגדלת קוטר הצינור. עבור החלפת צינור, באותו קוטר, יופחתו 10% מהמחיר המצויין.</t>
    </r>
  </si>
  <si>
    <t>05.03.01.0002</t>
  </si>
  <si>
    <r>
      <rPr>
        <sz val="11"/>
        <rFont val="Calibri"/>
      </rPr>
      <t>העבודה כוללת התארגנות לביצוע עבודות ניפוץ להגדלת קוטר, השחלה צינור מסוג PE100 או שווה ערך מכל קוטר, לרבות הובלה והצבת הציוד, חומרי העזר הדרושים, פרוק והובלת הציוד בסיום העבודות החזרת השטח לקדמותו, כולל שאיבה וביצוע בייפסים (מעקפים),כלולים במחירי היחידה השונים.</t>
    </r>
  </si>
  <si>
    <t>05.03.01.0003</t>
  </si>
  <si>
    <t>05.03.01.0004</t>
  </si>
  <si>
    <t>05.03.01.0005</t>
  </si>
  <si>
    <t>05.03.01.0006</t>
  </si>
  <si>
    <r>
      <rPr>
        <sz val="11"/>
        <rFont val="Calibri"/>
      </rPr>
      <t>עבור ניפוץ קו ביוב, לרבות הגדלתו בקוטר אחד, לאחר שארעה שפיכה של בטון ומילוי הקו בבטון בצורה שאינה מאפשרת מעבר חוטר ללא ניפוץ מקדים תינתן תוספת של 25% על עלות הניפוץ הסטנדרטי.</t>
    </r>
  </si>
  <si>
    <t>05.03.01.0010</t>
  </si>
  <si>
    <r>
      <rPr>
        <sz val="11"/>
        <rFont val="Calibri"/>
      </rPr>
      <t>החלפת קווי מים, ביוב בקוטר 160 מ"מ, לקוטר 200 מ"מ, ע"י ניפוץ והשחלת קו חדש.</t>
    </r>
  </si>
  <si>
    <t>05.03.01.0020</t>
  </si>
  <si>
    <r>
      <rPr>
        <sz val="11"/>
        <rFont val="Calibri"/>
      </rPr>
      <t>החלפת קווי מים, ביוב בקוטר 200 מ"מ, לקוטר 250 מ"מ, ע"י ניפוץ והשחלת קו חדש.</t>
    </r>
  </si>
  <si>
    <t>05.03.01.0030</t>
  </si>
  <si>
    <r>
      <rPr>
        <sz val="11"/>
        <rFont val="Calibri"/>
      </rPr>
      <t>החלפת קווי מים, ביוב בקוטר 250 מ"מ, לקוטר 300 מ"מ, ע"י ניפוץ והשחלת קו חדש.</t>
    </r>
  </si>
  <si>
    <t>05.03.01.0040</t>
  </si>
  <si>
    <r>
      <rPr>
        <sz val="11"/>
        <rFont val="Calibri"/>
      </rPr>
      <t>החלפת קווי מים, ביוב בקוטר 300 מ"מ, לקוטר 350 מ"מ, ע"י ניפוץ והשחלת קו חדש.</t>
    </r>
  </si>
  <si>
    <t>05.03.01.0050</t>
  </si>
  <si>
    <r>
      <rPr>
        <sz val="11"/>
        <rFont val="Calibri"/>
      </rPr>
      <t>החלפת קווי מים, ביוב בקוטר 350 מ"מ, לקוטר 400 מ"מ, ע"י ניפוץ והשחלת קו חדש.</t>
    </r>
  </si>
  <si>
    <t>05.03.01.0060</t>
  </si>
  <si>
    <r>
      <rPr>
        <sz val="11"/>
        <rFont val="Calibri"/>
      </rPr>
      <t>החלפת קווי מים, ביוב בקוטר 400 מ"מ, לקוטר 450 מ"מ, ע"י ניפוץ והשחלת קו חדש.</t>
    </r>
  </si>
  <si>
    <t>05.03.01.0070</t>
  </si>
  <si>
    <r>
      <rPr>
        <sz val="11"/>
        <rFont val="Calibri"/>
      </rPr>
      <t>החלפת קווי מים, ביוב בקוטר 450 מ"מ, לקוטר 500 מ"מ, ע"י ניפוץ והשחלת קו חדש.</t>
    </r>
  </si>
  <si>
    <t>05.03.01.0080</t>
  </si>
  <si>
    <r>
      <rPr>
        <sz val="11"/>
        <rFont val="Calibri"/>
      </rPr>
      <t>החלפת קווי מים, ביוב בקוטר 500 מ"מ, לקוטר 560 מ"מ, ע"י ניפוץ והשחלת קו חדש.</t>
    </r>
  </si>
  <si>
    <t>05.03.01.0090</t>
  </si>
  <si>
    <r>
      <rPr>
        <sz val="11"/>
        <rFont val="Calibri"/>
      </rPr>
      <t>החלפת קווי מים, ביוב בקוטר 560 מ"מ, לקוטר 630 מ"מ, ע"י ניפוץ והשחלת קו חדש.</t>
    </r>
  </si>
  <si>
    <t>05.03.02</t>
  </si>
  <si>
    <t>חידוש קווים בשיטת ניפוץ - הגדלה ב-2 קטרים.</t>
  </si>
  <si>
    <t>05.03.02.0002</t>
  </si>
  <si>
    <t>05.03.02.0003</t>
  </si>
  <si>
    <t>05.03.02.0004</t>
  </si>
  <si>
    <t>05.03.02.0005</t>
  </si>
  <si>
    <t>05.03.02.0007</t>
  </si>
  <si>
    <r>
      <rPr>
        <sz val="11"/>
        <rFont val="Calibri"/>
      </rPr>
      <t>עבור ניפוץ קו ביוב, לרבות הגדלתו בקוטר אחד, לאחר שארעה שפיכה של בטון ומילוי הקו בבטון בצורה שאינה מאפשרת מעבר חוטר ללא ניפוץ מקדים תינתן תוספת של 25% על עלות הניפוץ הסטנדרטי</t>
    </r>
  </si>
  <si>
    <t>05.03.02.0010</t>
  </si>
  <si>
    <r>
      <rPr>
        <sz val="11"/>
        <rFont val="Calibri"/>
      </rPr>
      <t>החלפת קווי מים, ביוב בקוטר 160 מ"מ, לקוטר 250 מ"מ, ע"י ניפוץ והשחלת קו חדש.</t>
    </r>
  </si>
  <si>
    <t>05.03.02.0020</t>
  </si>
  <si>
    <r>
      <rPr>
        <sz val="11"/>
        <rFont val="Calibri"/>
      </rPr>
      <t>החלפת קווי מים, ביוב בקוטר 200 מ"מ, לקוטר 300 מ"מ, ע"י ניפוץ והשחלת קו חדש.</t>
    </r>
  </si>
  <si>
    <t>05.03.02.0030</t>
  </si>
  <si>
    <r>
      <rPr>
        <sz val="11"/>
        <rFont val="Calibri"/>
      </rPr>
      <t>החלפת קווי מים, ביוב בקוטר 250 מ"מ, לקוטר 350 מ"מ, ע"י ניפוץ והשחלת קו חדש.</t>
    </r>
  </si>
  <si>
    <t>05.03.02.0040</t>
  </si>
  <si>
    <r>
      <rPr>
        <sz val="11"/>
        <rFont val="Calibri"/>
      </rPr>
      <t>החלפת קווי מים, ביוב בקוטר 300 מ"מ, לקוטר 400 מ"מ, ע"י ניפוץ והשחלת קו חדש.</t>
    </r>
  </si>
  <si>
    <t>05.03.02.0050</t>
  </si>
  <si>
    <r>
      <rPr>
        <sz val="11"/>
        <rFont val="Calibri"/>
      </rPr>
      <t>החלפת קווי מים, ביוב בקוטר 350 מ"מ, לקוטר 450 מ"מ, ע"י ניפוץ והשחלת קו חדש.</t>
    </r>
  </si>
  <si>
    <t>05.03.02.0060</t>
  </si>
  <si>
    <r>
      <rPr>
        <sz val="11"/>
        <rFont val="Calibri"/>
      </rPr>
      <t>החלפת קווי מים, ביוב בקוטר 400 מ"מ, לקוטר 500 מ"מ, ע"י ניפוץ והשחלת קו חדש.</t>
    </r>
  </si>
  <si>
    <t>05.03.02.0070</t>
  </si>
  <si>
    <r>
      <rPr>
        <sz val="11"/>
        <rFont val="Calibri"/>
      </rPr>
      <t>החלפת קווי מים, ביוב בקוטר 450 מ"מ, לקוטר 560 מ"מ, ע"י ניפוץ והשחלת קו חדש.</t>
    </r>
  </si>
  <si>
    <t>05.03.02.0090</t>
  </si>
  <si>
    <r>
      <rPr>
        <sz val="11"/>
        <rFont val="Calibri"/>
      </rPr>
      <t>החלפת קווי מים, ביוב בקוטר 500 מ"מ, לקוטר 630 מ"מ, ע"י ניפוץ והשחלת קו חדש.</t>
    </r>
  </si>
  <si>
    <t>05.03.03</t>
  </si>
  <si>
    <t>חידוש קווים, בשיטת נפוץ, חפירה וכיסוי פיר.</t>
  </si>
  <si>
    <t>05.03.03.0001</t>
  </si>
  <si>
    <r>
      <rPr>
        <sz val="11"/>
        <rFont val="Calibri"/>
      </rPr>
      <t>הערה: שוטרים ואנשי ביטחון, יוזמנו ע"י הקבלן ויכללו במחירי היחידה.</t>
    </r>
  </si>
  <si>
    <t>05.03.03.0006</t>
  </si>
  <si>
    <t>05.03.03.0010</t>
  </si>
  <si>
    <r>
      <rPr>
        <sz val="11"/>
        <rFont val="Calibri"/>
      </rPr>
      <t>בניית פיר, בעומק עד 1.25 מ', לביצוע עבודות הניפוץ. מידות הפיר יהיו מינימליות ככל האפשר. המחירים כוללים חפירה ודיפון הפיר, במידת הצורך, מילוי חוזר של הפיר והחזרת המצב לקדמותו.</t>
    </r>
  </si>
  <si>
    <t>05.03.03.0020</t>
  </si>
  <si>
    <r>
      <rPr>
        <sz val="11"/>
        <rFont val="Calibri"/>
      </rPr>
      <t>בניית פיר, בעומק עד 1.75 מ', לביצוע עבודות הניפוץ. מידות הפיר יהיו מינימליות ככל האפשר. המחירים כוללים חפירה ודיפון הפיר, במידת הצורך, מילוי חוזר של הפיר והחזרת המצב לקדמותו.</t>
    </r>
  </si>
  <si>
    <t>05.03.03.0030</t>
  </si>
  <si>
    <r>
      <rPr>
        <sz val="11"/>
        <rFont val="Calibri"/>
      </rPr>
      <t>בניית פיר, בעומק עד 2.25 מ', לביצוע עבודות הניפוץ. מידות הפיר יהיו מינימליות ככל האפשר. המחירים כוללים חפירה ודיפון הפיר, במידת הצורך, מילוי חוזר של הפיר והחזרת המצב לקדמותו.</t>
    </r>
  </si>
  <si>
    <t>05.03.03.0040</t>
  </si>
  <si>
    <r>
      <rPr>
        <sz val="11"/>
        <rFont val="Calibri"/>
      </rPr>
      <t>בניית פיר, בעומק עד 2.75 מ', לביצוע עבודות הניפוץ. מידות הפיר יהיו מינימליות ככל האפשר. המחירים כוללים חפירה ודיפון הפיר, במידת הצורך, מילוי חוזר של הפיר והחזרת המצב לקדמותו.</t>
    </r>
  </si>
  <si>
    <t>05.03.03.0050</t>
  </si>
  <si>
    <r>
      <rPr>
        <sz val="11"/>
        <rFont val="Calibri"/>
      </rPr>
      <t>בניית פיר, בעומק עד 3.25 מ', לביצוע עבודות הניפוץ. מידות הפיר יהיו מינימליות ככל האפשר. המחירים כוללים חפירה ודיפון הפיר, במידת הצורך, מילוי חוזר של הפיר והחזרת המצב לקדמותו.</t>
    </r>
  </si>
  <si>
    <t>05.03.03.0060</t>
  </si>
  <si>
    <r>
      <rPr>
        <sz val="11"/>
        <rFont val="Calibri"/>
      </rPr>
      <t>בניית פיר, בעומק עד 3.75 מ', לביצוע עבודות הניפוץ. מידות הפיר יהיו מינימליות ככל האפשר. המחירים כוללים חפירה ודיפון הפיר, במידת הצורך, מילוי חוזר של הפיר והחזרת המצב לקדמותו.</t>
    </r>
  </si>
  <si>
    <t>05.03.03.0070</t>
  </si>
  <si>
    <r>
      <rPr>
        <sz val="11"/>
        <rFont val="Calibri"/>
      </rPr>
      <t>בניית פיר, בעומק עד 4.25 מ', לביצוע עבודות הניפוץ. מידות הפיר יהיו מינימליות ככל האפשר. המחירים כוללים חפירה ודיפון הפיר, במידת הצורך, מילוי חוזר של הפיר והחזרת המצב לקדמותו.</t>
    </r>
  </si>
  <si>
    <t>05.04</t>
  </si>
  <si>
    <t>תיקונים באמצעות רובוט</t>
  </si>
  <si>
    <t>05.04.01</t>
  </si>
  <si>
    <t>טיפול וסילוק שורשים</t>
  </si>
  <si>
    <t>05.04.01.0010</t>
  </si>
  <si>
    <r>
      <rPr>
        <sz val="11"/>
        <rFont val="Calibri"/>
      </rPr>
      <t>טיפול וסילוק שורשים מקווי הביוב באורך עד 10 מטרים ובקוטר עד 100 מ"מ ע"פ המפרט הטכני המיוחד.</t>
    </r>
  </si>
  <si>
    <t>05.04.01.0020</t>
  </si>
  <si>
    <r>
      <rPr>
        <sz val="11"/>
        <rFont val="Calibri"/>
      </rPr>
      <t>טיפול וסילוק שורשים מקווי הביוב באורך עד 10 מטרים ובקוטר עד 160 מ"מ ע"פ המפרט הטכני המיוחד.</t>
    </r>
  </si>
  <si>
    <t>05.04.01.0030</t>
  </si>
  <si>
    <r>
      <rPr>
        <sz val="11"/>
        <rFont val="Calibri"/>
      </rPr>
      <t>טיפול וסילוק שורשים מקווי הביוב באורך עד 10 מטרים ובקוטר עד 200 מ"מ ע"פ המפרט הטכני המיוחד.</t>
    </r>
  </si>
  <si>
    <t>05.04.01.0040</t>
  </si>
  <si>
    <r>
      <rPr>
        <sz val="11"/>
        <rFont val="Calibri"/>
      </rPr>
      <t>טיפול וסילוק שורשים מקווי הביוב באורך עד 10 מטרים ובקוטר עד 250 מ"מ ע"פ המפרט הטכני המיוחד.</t>
    </r>
  </si>
  <si>
    <t>05.04.01.0050</t>
  </si>
  <si>
    <r>
      <rPr>
        <sz val="11"/>
        <rFont val="Calibri"/>
      </rPr>
      <t>טיפול וסילוק שורשים מקווי הביוב באורך עד 10 מטרים ובקוטר עד 400 מ"מ ע"פ המפרט הטכני המיוחד.</t>
    </r>
  </si>
  <si>
    <t>05.04.01.0060</t>
  </si>
  <si>
    <r>
      <rPr>
        <sz val="11"/>
        <rFont val="Calibri"/>
      </rPr>
      <t>טיפול וסילוק שורשים מקווי הביוב באורך עד 10 מטרים ובקוטר עד 500 מ"מ ע"פ המפרט הטכני המיוחד.</t>
    </r>
  </si>
  <si>
    <t>05.04.01.0070</t>
  </si>
  <si>
    <r>
      <rPr>
        <sz val="11"/>
        <rFont val="Calibri"/>
      </rPr>
      <t>טיפול וסילוק שורשים מקווי הביוב באורך עד 10 מטרים ובקוטר עד 600 מ"מ ע"פ המפרט הטכני המיוחד.</t>
    </r>
  </si>
  <si>
    <t>05.04.01.0080</t>
  </si>
  <si>
    <r>
      <rPr>
        <sz val="11"/>
        <rFont val="Calibri"/>
      </rPr>
      <t>טיפול וסילוק שורשים מקווי הביוב באורך עד 25 מטרים ובקוטר עד 100 מ"מ ע"פ המפרט הטכני המיוחד.</t>
    </r>
  </si>
  <si>
    <t>05.04.01.0090</t>
  </si>
  <si>
    <r>
      <rPr>
        <sz val="11"/>
        <rFont val="Calibri"/>
      </rPr>
      <t>טיפול וסילוק שורשים מקווי הביוב באורך עד 25 מטרים ובקוטר עד 160 מ"מ ע"פ המפרט הטכני המיוחד.</t>
    </r>
  </si>
  <si>
    <t>05.04.01.0100</t>
  </si>
  <si>
    <r>
      <rPr>
        <sz val="11"/>
        <rFont val="Calibri"/>
      </rPr>
      <t>טיפול וסילוק שורשים מקווי הביוב באורך עד 25 מטרים ובקוטר עד 200 מ"מ ע"פ המפרט הטכני המיוחד.</t>
    </r>
  </si>
  <si>
    <t>05.04.01.0110</t>
  </si>
  <si>
    <r>
      <rPr>
        <sz val="11"/>
        <rFont val="Calibri"/>
      </rPr>
      <t>טיפול וסילוק שורשים מקווי הביוב באורך עד 25 מטרים ובקוטר עד 250 מ"מ ע"פ המפרט הטכני המיוחד.</t>
    </r>
  </si>
  <si>
    <t>05.04.01.0120</t>
  </si>
  <si>
    <r>
      <rPr>
        <sz val="11"/>
        <rFont val="Calibri"/>
      </rPr>
      <t>טיפול וסילוק שורשים מקווי הביוב באורך עד 25 מטרים ובקוטר עד 300 מ"מ ע"פ המפרט הטכני המיוחד.</t>
    </r>
  </si>
  <si>
    <t>05.04.01.0130</t>
  </si>
  <si>
    <r>
      <rPr>
        <sz val="11"/>
        <rFont val="Calibri"/>
      </rPr>
      <t>טיפול וסילוק שורשים מקווי הביוב באורך עד 25 מטרים ובקוטר עד 350 מ"מ ע"פ המפרט הטכני המיוחד.</t>
    </r>
  </si>
  <si>
    <t>05.04.01.0140</t>
  </si>
  <si>
    <r>
      <rPr>
        <sz val="11"/>
        <rFont val="Calibri"/>
      </rPr>
      <t>טיפול וסילוק שורשים מקווי הביוב באורך עד 25 מטרים ובקוטר עד 400 מ"מ ע"פ המפרט הטכני המיוחד.</t>
    </r>
  </si>
  <si>
    <t>05.04.01.0150</t>
  </si>
  <si>
    <r>
      <rPr>
        <sz val="11"/>
        <rFont val="Calibri"/>
      </rPr>
      <t>טיפול וסילוק שורשים מקווי הביוב באורך עד 25 מטרים ובקוטר עד 500 מ"מ ע"פ המפרט הטכני המיוחד.</t>
    </r>
  </si>
  <si>
    <t>05.04.01.0160</t>
  </si>
  <si>
    <r>
      <rPr>
        <sz val="11"/>
        <rFont val="Calibri"/>
      </rPr>
      <t>טיפול וסילוק שורשים מקווי הביוב באורך עד 25 מטרים ובקוטר עד 600 מ"מ ע"פ המפרט הטכני המיוחד.</t>
    </r>
  </si>
  <si>
    <t>05.04.01.0170</t>
  </si>
  <si>
    <r>
      <rPr>
        <sz val="11"/>
        <rFont val="Calibri"/>
      </rPr>
      <t>טיפול וסילוק שורשים מקווי הביוב באורך עד 50 מטרים ובקוטר עד 100 מ"מ ע"פ המפרט הטכני המיוחד.</t>
    </r>
  </si>
  <si>
    <t>05.04.01.0180</t>
  </si>
  <si>
    <r>
      <rPr>
        <sz val="11"/>
        <rFont val="Calibri"/>
      </rPr>
      <t>טיפול וסילוק שורשים מקווי הביוב באורך עד 50 מטרים ובקוטר עד 160 מ"מ ע"פ המפרט הטכני המיוחד.</t>
    </r>
  </si>
  <si>
    <t>05.04.01.0190</t>
  </si>
  <si>
    <r>
      <rPr>
        <sz val="11"/>
        <rFont val="Calibri"/>
      </rPr>
      <t>טיפול וסילוק שורשים מקווי הביוב באורך עד 50 מטרים ובקוטר עד 200 מ"מ ע"פ המפרט הטכני המיוחד.</t>
    </r>
  </si>
  <si>
    <t>05.04.01.0200</t>
  </si>
  <si>
    <r>
      <rPr>
        <sz val="11"/>
        <rFont val="Calibri"/>
      </rPr>
      <t>טיפול וסילוק שורשים מקווי הביוב באורך עד 50 מטרים ובקוטר עד 250 מ"מ ע"פ המפרט הטכני המיוחד.</t>
    </r>
  </si>
  <si>
    <t>05.04.01.0210</t>
  </si>
  <si>
    <r>
      <rPr>
        <sz val="11"/>
        <rFont val="Calibri"/>
      </rPr>
      <t>טיפול וסילוק שורשים מקווי הביוב באורך עד 50 מטרים ובקוטר עד 300 מ"מ ע"פ המפרט הטכני המיוחד.</t>
    </r>
  </si>
  <si>
    <t>05.04.01.0220</t>
  </si>
  <si>
    <r>
      <rPr>
        <sz val="11"/>
        <rFont val="Calibri"/>
      </rPr>
      <t>טיפול וסילוק שורשים מקווי הביוב באורך עד 50 מטרים ובקוטר עד 350 מ"מ ע"פ המפרט הטכני המיוחד.</t>
    </r>
  </si>
  <si>
    <t>05.04.01.0230</t>
  </si>
  <si>
    <r>
      <rPr>
        <sz val="11"/>
        <rFont val="Calibri"/>
      </rPr>
      <t>טיפול וסילוק שורשים מקווי הביוב באורך עד 50 מטרים ובקוטר עד 400 מ"מ ע"פ המפרט הטכני המיוחד.</t>
    </r>
  </si>
  <si>
    <t>05.04.01.0240</t>
  </si>
  <si>
    <r>
      <rPr>
        <sz val="11"/>
        <rFont val="Calibri"/>
      </rPr>
      <t>טיפול וסילוק שורשים מקווי הביוב באורך עד 50 מטרים ובקוטר עד 500 מ"מ ע"פ המפרט הטכני המיוחד.</t>
    </r>
  </si>
  <si>
    <t>05.04.01.0250</t>
  </si>
  <si>
    <r>
      <rPr>
        <sz val="11"/>
        <rFont val="Calibri"/>
      </rPr>
      <t>טיפול וסילוק שורשים מקווי הביוב באורך עד 50 מטרים ובקוטר עד 600 מ"מ ע"פ המפרט הטכני המיוחד.</t>
    </r>
  </si>
  <si>
    <t>05.04.01.0260</t>
  </si>
  <si>
    <r>
      <rPr>
        <sz val="11"/>
        <rFont val="Calibri"/>
      </rPr>
      <t>שעת עבודה עבור פעילויות נוספות אשר לא מוגדרות בקטגוריות השירות לעיל.</t>
    </r>
  </si>
  <si>
    <t>ש"ע</t>
  </si>
  <si>
    <t>05.04.01.0270</t>
  </si>
  <si>
    <r>
      <rPr>
        <sz val="11"/>
        <rFont val="Calibri"/>
      </rPr>
      <t>מיכל מלא של רוטקס או מוצר שווה מערך ואיכות באישור הגורם המקצועי בחברה.</t>
    </r>
  </si>
  <si>
    <t>05.04.01.0280</t>
  </si>
  <si>
    <r>
      <rPr>
        <sz val="11"/>
        <rFont val="Calibri"/>
      </rPr>
      <t>טיפול וסילוק שורשים מתא בקרה לביוב בעומק עד 10 מטר ובקוטר עד 1.0 מטר ע"פ המפרט הטכני המיוחד, בכל קוטר.</t>
    </r>
  </si>
  <si>
    <t>05.04.01.0290</t>
  </si>
  <si>
    <r>
      <rPr>
        <sz val="11"/>
        <rFont val="Calibri"/>
      </rPr>
      <t>טיפול וסילוק שורשים מתא בקרה לביוב בעומק עד 2.0 מטר ע"פ המפרט הטכני המיוחד, בכל קוטר.</t>
    </r>
  </si>
  <si>
    <t>05.04.01.0300</t>
  </si>
  <si>
    <r>
      <rPr>
        <sz val="11"/>
        <rFont val="Calibri"/>
      </rPr>
      <t>טיפול וסילוק שורשים מתא בקרה לביוב בעומק עד 4.0 מטר ע"פ המפרט הטכני המיוחד, בכל קוטר.</t>
    </r>
  </si>
  <si>
    <t>05.04.02</t>
  </si>
  <si>
    <t>ניקוי והסרת שומנים</t>
  </si>
  <si>
    <t>05.04.02.0010</t>
  </si>
  <si>
    <r>
      <rPr>
        <sz val="11"/>
        <rFont val="Calibri"/>
      </rPr>
      <t>פירוק ניקוי והסרת שומנים מקווי הביוב באורך עד 10 מטרים ובקוטר עד 100 מ"מ ע"פ המפרט הטכני המיוחד.</t>
    </r>
  </si>
  <si>
    <t>05.04.02.0020</t>
  </si>
  <si>
    <r>
      <rPr>
        <sz val="11"/>
        <rFont val="Calibri"/>
      </rPr>
      <t>פירוק ניקוי והסרת שומנים מקווי הביוב באורך עד 10 מטרים ובקוטר עד 160 מ"מ ע"פ המפרט הטכני המיוחד.</t>
    </r>
  </si>
  <si>
    <t>05.04.02.0030</t>
  </si>
  <si>
    <r>
      <rPr>
        <sz val="11"/>
        <rFont val="Calibri"/>
      </rPr>
      <t>פירוק ניקוי והסרת שומנים מקווי הביוב באורך עד 10 מטרים ובקוטר עד 200 מ"מ ע"פ המפרט הטכני המיוחד.</t>
    </r>
  </si>
  <si>
    <t>05.04.02.0040</t>
  </si>
  <si>
    <r>
      <rPr>
        <sz val="11"/>
        <rFont val="Calibri"/>
      </rPr>
      <t>פירוק ניקוי והסרת שומנים מקווי הביוב באורך עד 25 מטרים ובקוטר עד 100 מ"מ ע"פ המפרט הטכני המיוחד.</t>
    </r>
  </si>
  <si>
    <t>05.04.02.0050</t>
  </si>
  <si>
    <r>
      <rPr>
        <sz val="11"/>
        <rFont val="Calibri"/>
      </rPr>
      <t>פירוק ניקוי והסרת שומנים מקווי הביוב באורך עד 25 מטרים ובקוטר עד 160 מ"מ ע"פ המפרט הטכני המיוחד.</t>
    </r>
  </si>
  <si>
    <t>05.04.02.0060</t>
  </si>
  <si>
    <r>
      <rPr>
        <sz val="11"/>
        <rFont val="Calibri"/>
      </rPr>
      <t>פירוק ניקוי והסרת שומנים מקווי הביוב באורך עד 25 מטרים ובקוטר עד 200 מ"מ ע"פ המפרט הטכני המיוחד.</t>
    </r>
  </si>
  <si>
    <t>05.04.02.0070</t>
  </si>
  <si>
    <r>
      <rPr>
        <sz val="11"/>
        <rFont val="Calibri"/>
      </rPr>
      <t>פירוק ניקוי והסרת שומנים מקווי הביוב באורך עד 50 מטרים ובקוטר עד 100 מ"מ ע"פ המפרט הטכני המיוחד.</t>
    </r>
  </si>
  <si>
    <t>05.04.02.0080</t>
  </si>
  <si>
    <r>
      <rPr>
        <sz val="11"/>
        <rFont val="Calibri"/>
      </rPr>
      <t>פירוק ניקוי והסרת שומנים מקווי הביוב באורך עד 50 מטרים ובקוטר עד 160 מ"מ ע"פ המפרט הטכני המיוחד.</t>
    </r>
  </si>
  <si>
    <t>05.04.02.0090</t>
  </si>
  <si>
    <r>
      <rPr>
        <sz val="11"/>
        <rFont val="Calibri"/>
      </rPr>
      <t>פירוק ניקוי והסרת שומנים מקווי הביוב באורך עד 50 מטרים ובקוטר עד 200 מ"מ ע"פ המפרט הטכני המיוחד.</t>
    </r>
  </si>
  <si>
    <t>05.04.03</t>
  </si>
  <si>
    <t>תיקוני שבר</t>
  </si>
  <si>
    <t>05.04.03.0010</t>
  </si>
  <si>
    <r>
      <rPr>
        <sz val="11"/>
        <rFont val="Calibri"/>
      </rPr>
      <t>תיקון שבר בקווי ביוב העשויים PVC באורך עד 10 מטרים ובקוטר עד 100 מ"מ ע"פ המפרט הטכני המיוחד.</t>
    </r>
  </si>
  <si>
    <t>05.04.03.0020</t>
  </si>
  <si>
    <r>
      <rPr>
        <sz val="11"/>
        <rFont val="Calibri"/>
      </rPr>
      <t>תיקון שבר בקווי ביוב העשויים PVC באורך עד 10 מטרים ובקוטר עד 160 מ"מ ע"פ המפרט הטכני המיוחד.</t>
    </r>
  </si>
  <si>
    <t>05.04.03.0030</t>
  </si>
  <si>
    <r>
      <rPr>
        <sz val="11"/>
        <rFont val="Calibri"/>
      </rPr>
      <t>תיקון שבר בקווי ביוב העשויים PVC באורך עד 10 מטרים ובקוטר עד 200 מ"מ ע"פ המפרט הטכני המיוחד.</t>
    </r>
  </si>
  <si>
    <t>05.04.03.0040</t>
  </si>
  <si>
    <r>
      <rPr>
        <sz val="11"/>
        <rFont val="Calibri"/>
      </rPr>
      <t>תיקון שבר בקווי ביוב העשויים PVC באורך עד 10 מטרים ובקוטר עד 250 מ"מ ע"פ המפרט הטכני המיוחד.</t>
    </r>
  </si>
  <si>
    <t>05.04.03.0050</t>
  </si>
  <si>
    <r>
      <rPr>
        <sz val="11"/>
        <rFont val="Calibri"/>
      </rPr>
      <t>תיקון שבר בקווי ביוב העשויים PVC באורך עד 10 מטרים ובקוטר עד 300 מ"מ ע"פ המפרט הטכני המיוחד.</t>
    </r>
  </si>
  <si>
    <t>05.04.03.0060</t>
  </si>
  <si>
    <r>
      <rPr>
        <sz val="11"/>
        <rFont val="Calibri"/>
      </rPr>
      <t>תיקון שבר בקווי ביוב העשויים PVC באורך עד 10 מטרים ובקוטר עד 350 מ"מ ע"פ המפרט הטכני המיוחד.</t>
    </r>
  </si>
  <si>
    <t>05.04.03.0070</t>
  </si>
  <si>
    <r>
      <rPr>
        <sz val="11"/>
        <rFont val="Calibri"/>
      </rPr>
      <t>תיקון שבר בקווי ביוב העשויים PVC באורך עד 10 מטרים ובקוטר עד 400 מ"מ ע"פ המפרט הטכני המיוחד.</t>
    </r>
  </si>
  <si>
    <t>05.04.03.0080</t>
  </si>
  <si>
    <r>
      <rPr>
        <sz val="11"/>
        <rFont val="Calibri"/>
      </rPr>
      <t>תיקון שבר בקווי ביוב העשויים PVC באורך 20 מטרים ובקוטר עד 100 מ"מ ע"פ המפרט הטכני המיוחד.</t>
    </r>
  </si>
  <si>
    <t>05.04.03.0090</t>
  </si>
  <si>
    <r>
      <rPr>
        <sz val="11"/>
        <rFont val="Calibri"/>
      </rPr>
      <t>תיקון שבר בקווי ביוב העשויים PVC באורך 20 מטרים ובקוטר עד 160 מ"מ ע"פ המפרט הטכני המיוחד.</t>
    </r>
  </si>
  <si>
    <t>05.04.03.0100</t>
  </si>
  <si>
    <r>
      <rPr>
        <sz val="11"/>
        <rFont val="Calibri"/>
      </rPr>
      <t>תיקון שבר בקווי ביוב העשויים PVC באורך 20 מטרים ובקוטר עד 200 מ"מ ע"פ המפרט הטכני המיוחד.</t>
    </r>
  </si>
  <si>
    <t>05.04.03.0110</t>
  </si>
  <si>
    <r>
      <rPr>
        <sz val="11"/>
        <rFont val="Calibri"/>
      </rPr>
      <t>תיקון שבר בקווי ביוב העשויים PVC באורך 20 מטרים ובקוטר עד 250 מ"מ ע"פ המפרט הטכני המיוחד.</t>
    </r>
  </si>
  <si>
    <t>05.04.03.0120</t>
  </si>
  <si>
    <r>
      <rPr>
        <sz val="11"/>
        <rFont val="Calibri"/>
      </rPr>
      <t>תיקון שבר בקווי ביוב העשויים PVC באורך 20 מטרים ובקוטר עד 300 מ"מ ע"פ המפרט הטכני המיוחד.</t>
    </r>
  </si>
  <si>
    <t>05.04.03.0130</t>
  </si>
  <si>
    <r>
      <rPr>
        <sz val="11"/>
        <rFont val="Calibri"/>
      </rPr>
      <t>תיקון שבר בקווי ביוב העשויים PVC באורך 20 מטרים ובקוטר עד 350 מ"מ ע"פ המפרט הטכני המיוחד.</t>
    </r>
  </si>
  <si>
    <t>05.04.03.0140</t>
  </si>
  <si>
    <r>
      <rPr>
        <sz val="11"/>
        <rFont val="Calibri"/>
      </rPr>
      <t>תיקון שבר בקווי ביוב העשויים PVC באורך 20 מטרים ובקוטר עד 400 מ"מ ע"פ המפרט הטכני המיוחד.</t>
    </r>
  </si>
  <si>
    <t>05.04.03.0210</t>
  </si>
  <si>
    <r>
      <rPr>
        <sz val="11"/>
        <rFont val="Calibri"/>
      </rPr>
      <t>תיקון שבר בקווי ביוב העשויים בטון או א/צ באורך עד 10 מטרים ובקוטר עד 100 מ"מ ע"פ המפרט הטכני המיוחד.</t>
    </r>
  </si>
  <si>
    <t>05.04.03.0220</t>
  </si>
  <si>
    <r>
      <rPr>
        <sz val="11"/>
        <rFont val="Calibri"/>
      </rPr>
      <t>תיקון שבר בקווי ביוב העשויים בטון או א/צ באורך עד 10 מטרים ובקוטר עד 160 מ"מ ע"פ המפרט הטכני המיוחד.</t>
    </r>
  </si>
  <si>
    <t>05.04.03.0230</t>
  </si>
  <si>
    <r>
      <rPr>
        <sz val="11"/>
        <rFont val="Calibri"/>
      </rPr>
      <t>תיקון שבר בקווי ביוב העשויים בטון או א/צ באורך עד 10 מטרים ובקוטר עד 200 מ"מ ע"פ המפרט הטכני המיוחד.</t>
    </r>
  </si>
  <si>
    <t>05.04.03.0240</t>
  </si>
  <si>
    <r>
      <rPr>
        <sz val="11"/>
        <rFont val="Calibri"/>
      </rPr>
      <t>תיקון שבר בקווי ביוב העשויים בטון או א/צ באורך עד 10 מטרים ובקוטר עד 250 מ"מ ע"פ המפרט הטכני המיוחד.</t>
    </r>
  </si>
  <si>
    <t>05.04.03.0250</t>
  </si>
  <si>
    <r>
      <rPr>
        <sz val="11"/>
        <rFont val="Calibri"/>
      </rPr>
      <t>תיקון שבר בקווי ביוב העשויים בטון או א/צ באורך עד 10 מטרים ובקוטר עד 300 מ"מ ע"פ המפרט הטכני המיוחד.</t>
    </r>
  </si>
  <si>
    <t>05.04.03.0260</t>
  </si>
  <si>
    <r>
      <rPr>
        <sz val="11"/>
        <rFont val="Calibri"/>
      </rPr>
      <t>תיקון שבר בקווי ביוב העשויים בטון או א/צ באורך עד 10 מטרים ובקוטר עד 350 מ"מ ע"פ המפרט הטכני המיוחד.</t>
    </r>
  </si>
  <si>
    <t>05.04.03.0270</t>
  </si>
  <si>
    <r>
      <rPr>
        <sz val="11"/>
        <rFont val="Calibri"/>
      </rPr>
      <t>תיקון שבר בקווי ביוב העשויים בטון או א/צ באורך עד 10 מטרים ובקוטר עד 400 מ"מ ע"פ המפרט הטכני המיוחד.</t>
    </r>
  </si>
  <si>
    <t>05.04.03.0280</t>
  </si>
  <si>
    <r>
      <rPr>
        <sz val="11"/>
        <rFont val="Calibri"/>
      </rPr>
      <t>תיקון שבר בקווי ביוב העשויים בטון או א/צ באורך עד 20 מטרים ובקוטר עד 100 מ"מ ע"פ המפרט הטכני המיוחד.</t>
    </r>
  </si>
  <si>
    <t>05.04.03.0290</t>
  </si>
  <si>
    <r>
      <rPr>
        <sz val="11"/>
        <rFont val="Calibri"/>
      </rPr>
      <t>תיקון שבר בקווי ביוב העשויים בטון או א/צ באורך עד 20 מטרים ובקוטר עד 160 מ"מ ע"פ המפרט הטכני המיוחד.</t>
    </r>
  </si>
  <si>
    <t>05.04.03.0300</t>
  </si>
  <si>
    <r>
      <rPr>
        <sz val="11"/>
        <rFont val="Calibri"/>
      </rPr>
      <t>תיקון שבר בקווי ביוב העשויים בטון או א/צ באורך עד 20 מטרים ובקוטר עד 200 מ"מ ע"פ המפרט הטכני המיוחד.</t>
    </r>
  </si>
  <si>
    <t>05.04.03.0310</t>
  </si>
  <si>
    <r>
      <rPr>
        <sz val="11"/>
        <rFont val="Calibri"/>
      </rPr>
      <t>תיקון שבר בקווי ביוב העשויים בטון או א/צ באורך עד 20 מטרים ובקוטר עד 250 מ"מ ע"פ המפרט הטכני המיוחד.</t>
    </r>
  </si>
  <si>
    <t>05.04.03.0320</t>
  </si>
  <si>
    <r>
      <rPr>
        <sz val="11"/>
        <rFont val="Calibri"/>
      </rPr>
      <t>תיקון שבר בקווי ביוב העשויים בטון או א/צ באורך עד 20 מטרים ובקוטר עד 300 מ"מ ע"פ המפרט הטכני המיוחד.</t>
    </r>
  </si>
  <si>
    <t>05.04.03.0330</t>
  </si>
  <si>
    <r>
      <rPr>
        <sz val="11"/>
        <rFont val="Calibri"/>
      </rPr>
      <t>תיקון שבר בקווי ביוב העשויים בטון או א/צ באורך עד 20 מטרים ובקוטר עד 350 מ"מ ע"פ המפרט הטכני המיוחד.</t>
    </r>
  </si>
  <si>
    <t>05.04.03.0340</t>
  </si>
  <si>
    <r>
      <rPr>
        <sz val="11"/>
        <rFont val="Calibri"/>
      </rPr>
      <t>תיקון שבר בקווי ביוב העשויים בטון או א/צ באורך עד 20 מטרים ובקוטר עד 400 מ"מ ע"פ המפרט הטכני המיוחד.</t>
    </r>
  </si>
  <si>
    <t>05.04.03.0400</t>
  </si>
  <si>
    <r>
      <rPr>
        <sz val="11"/>
        <rFont val="Calibri"/>
      </rPr>
      <t>חיתוך צינור PVC מעוך/שבור באורך 0.5 מטרים ובקוטר עד 100 מ"מ ע"פ המפרט הטכני המיוחד.</t>
    </r>
  </si>
  <si>
    <t>05.04.03.0410</t>
  </si>
  <si>
    <r>
      <rPr>
        <sz val="11"/>
        <rFont val="Calibri"/>
      </rPr>
      <t>חיתוך צינור PVC מעוך/שבור באורך 0.5 מטרים ובקוטר עד 160 מ"מ ע"פ המפרט הטכני המיוחד.</t>
    </r>
  </si>
  <si>
    <t>05.04.03.0420</t>
  </si>
  <si>
    <r>
      <rPr>
        <sz val="11"/>
        <rFont val="Calibri"/>
      </rPr>
      <t>חיתוך צינור PVC מעוך/שבור באורך 0.5 מטרים ובקוטר עד 200 מ"מ ע"פ המפרט הטכני המיוחד.</t>
    </r>
  </si>
  <si>
    <t>05.04.03.0430</t>
  </si>
  <si>
    <r>
      <rPr>
        <sz val="11"/>
        <rFont val="Calibri"/>
      </rPr>
      <t>חיתוך צינור PVC מעוך/שבור באורך 0.5 מטרים ובקוטר עד 250 מ"מ ע"פ המפרט הטכני המיוחד.</t>
    </r>
  </si>
  <si>
    <t>05.04.03.0440</t>
  </si>
  <si>
    <r>
      <rPr>
        <sz val="11"/>
        <rFont val="Calibri"/>
      </rPr>
      <t>חיתוך צינור PVC מעוך/שבור באורך 0.5 מטרים ובקוטר עד 300 מ"מ ע"פ המפרט הטכני המיוחד.</t>
    </r>
  </si>
  <si>
    <t>05.04.03.0450</t>
  </si>
  <si>
    <r>
      <rPr>
        <sz val="11"/>
        <rFont val="Calibri"/>
      </rPr>
      <t>חיתוך צינור PVC מעוך/שבור באורך 0.5 מטרים ובקוטר עד 350 מ"מ ע"פ המפרט הטכני המיוחד.</t>
    </r>
  </si>
  <si>
    <t>05.04.03.0460</t>
  </si>
  <si>
    <r>
      <rPr>
        <sz val="11"/>
        <rFont val="Calibri"/>
      </rPr>
      <t>חיתוך צינור PVC מעוך/שבור באורך 0.5 מטרים ובקוטר עד 400 מ"מ ע"פ המפרט הטכני המיוחד.</t>
    </r>
  </si>
  <si>
    <t>05.04.03.0470</t>
  </si>
  <si>
    <r>
      <rPr>
        <sz val="11"/>
        <rFont val="Calibri"/>
      </rPr>
      <t>חיתוך צינור PVC מעוך/שבור באורך 1 מטרים ובקוטר עד 100 מ"מ ע"פ המפרט הטכני המיוחד.</t>
    </r>
  </si>
  <si>
    <t>05.04.03.0480</t>
  </si>
  <si>
    <r>
      <rPr>
        <sz val="11"/>
        <rFont val="Calibri"/>
      </rPr>
      <t>חיתוך צינור PVC מעוך/שבור באורך 1 מטרים ובקוטר עד 160 מ"מ ע"פ המפרט הטכני המיוחד.</t>
    </r>
  </si>
  <si>
    <t>05.04.03.0490</t>
  </si>
  <si>
    <r>
      <rPr>
        <sz val="11"/>
        <rFont val="Calibri"/>
      </rPr>
      <t>חיתוך צינור PVC מעוך/שבור באורך 1 מטרים ובקוטר עד 200 מ"מ ע"פ המפרט הטכני המיוחד.</t>
    </r>
  </si>
  <si>
    <t>05.04.03.0500</t>
  </si>
  <si>
    <r>
      <rPr>
        <sz val="11"/>
        <rFont val="Calibri"/>
      </rPr>
      <t>חיתוך צינור PVC מעוך/שבור באורך 1 מטרים ובקוטר עד 300 מ"מ ע"פ המפרט הטכני המיוחד.</t>
    </r>
  </si>
  <si>
    <t>05.04.03.0510</t>
  </si>
  <si>
    <r>
      <rPr>
        <sz val="11"/>
        <rFont val="Calibri"/>
      </rPr>
      <t>חיתוך צינור PVC מעוך/שבור באורך 1 מטרים ובקוטר עד 350 מ"מ ע"פ המפרט הטכני המיוחד.</t>
    </r>
  </si>
  <si>
    <t>05.04.03.0520</t>
  </si>
  <si>
    <r>
      <rPr>
        <sz val="11"/>
        <rFont val="Calibri"/>
      </rPr>
      <t>חיתוך צינור PVC מעוך/שבור באורך 1 מטרים ובקוטר עד 400 מ"מ ע"פ המפרט הטכני המיוחד.</t>
    </r>
  </si>
  <si>
    <t>05.04.04</t>
  </si>
  <si>
    <t>חיתוך צנרת לתיקון</t>
  </si>
  <si>
    <t>05.04.04.0010</t>
  </si>
  <si>
    <r>
      <rPr>
        <sz val="11"/>
        <rFont val="Calibri"/>
      </rPr>
      <t>חיתוך של לפחות רבע מכמות הבטון בצינור באורך עד 0.5 מטרים ובקוטר עד 160 מ"מ ע"פ המפרט הטכני המיוחד.</t>
    </r>
  </si>
  <si>
    <t>05.04.04.0020</t>
  </si>
  <si>
    <r>
      <rPr>
        <sz val="11"/>
        <rFont val="Calibri"/>
      </rPr>
      <t>חיתוך של לפחות רבע מכמות הבטון בצינור באורך עד 1 מטרים ובקוטר עד 160 מ"מ ע"פ המפרט הטכני המיוחד.</t>
    </r>
  </si>
  <si>
    <t>05.04.04.0030</t>
  </si>
  <si>
    <r>
      <rPr>
        <sz val="11"/>
        <rFont val="Calibri"/>
      </rPr>
      <t>חיתוך של לפחות רבע מכמות הבטון בצינור באורך עד 1.5 מטרים ובקוטר עד 160 מ"מ ע"פ המפרט הטכני המיוחד.</t>
    </r>
  </si>
  <si>
    <t>05.04.04.0040</t>
  </si>
  <si>
    <r>
      <rPr>
        <sz val="11"/>
        <rFont val="Calibri"/>
      </rPr>
      <t>חיתוך של לפחות חצי מכמות הבטון בצינור באורך עד 0.5 מטרים ובקוטר עד 160 מ"מ ע"פ המפרט הטכני המיוחד.</t>
    </r>
  </si>
  <si>
    <t>05.04.04.0050</t>
  </si>
  <si>
    <r>
      <rPr>
        <sz val="11"/>
        <rFont val="Calibri"/>
      </rPr>
      <t>חיתוך של לפחות חצי מכמות הבטון בצינור באורך עד 1.5 מטרים ובקוטר עד 160 מ"מ ע"פ המפרט הטכני המיוחד.</t>
    </r>
  </si>
  <si>
    <t>05.04.04.0060</t>
  </si>
  <si>
    <r>
      <rPr>
        <sz val="11"/>
        <rFont val="Calibri"/>
      </rPr>
      <t>חיתוך של כל הבטון בצינור באורך עד 0.5 מטרים ובקוטר עד 160 מ"מ ע"פ המפרט הטכני המיוחד.</t>
    </r>
  </si>
  <si>
    <t>05.04.04.0070</t>
  </si>
  <si>
    <r>
      <rPr>
        <sz val="11"/>
        <rFont val="Calibri"/>
      </rPr>
      <t>חיתוך של כל הבטון בצינור באורך עד 1 מטרים ובקוטר עד 160 מ"מ ע"פ המפרט הטכני המיוחד.</t>
    </r>
  </si>
  <si>
    <t>05.04.04.0080</t>
  </si>
  <si>
    <r>
      <rPr>
        <sz val="11"/>
        <rFont val="Calibri"/>
      </rPr>
      <t>חיתוך של כל הבטון בצינור באורך עד 1.5 מטרים ובקוטר עד 160 מ"מ ע"פ המפרט הטכני המיוחד.</t>
    </r>
  </si>
  <si>
    <t>05.04.04.0090</t>
  </si>
  <si>
    <r>
      <rPr>
        <sz val="11"/>
        <rFont val="Calibri"/>
      </rPr>
      <t>חיתוך של לפחות רבע מכמות הבטון בצינור באורך עד 0.5 מטרים ובקוטר עד 250 מ"מ ע"פ המפרט הטכני המיוחד.</t>
    </r>
  </si>
  <si>
    <t>05.04.04.0100</t>
  </si>
  <si>
    <r>
      <rPr>
        <sz val="11"/>
        <rFont val="Calibri"/>
      </rPr>
      <t>חיתוך של לפחות רבע מכמות הבטון בצינור באורך עד 1 מטרים ובקוטר עד 250 מ"מ ע"פ המפרט הטכני המיוחד.</t>
    </r>
  </si>
  <si>
    <t>05.04.04.0110</t>
  </si>
  <si>
    <r>
      <rPr>
        <sz val="11"/>
        <rFont val="Calibri"/>
      </rPr>
      <t>חיתוך של לפחות רבע מכמות הבטון בצינור באורך עד 1.5 מטרים ובקוטר עד 250 מ"מ ע"פ המפרט הטכני המיוחד.</t>
    </r>
  </si>
  <si>
    <t>05.04.04.0120</t>
  </si>
  <si>
    <r>
      <rPr>
        <sz val="11"/>
        <rFont val="Calibri"/>
      </rPr>
      <t>חיתוך של לפחות חצי מכמות הבטון בצינור באורך עד 0.5 מטרים ובקוטר עד 250 מ"מ ע"פ המפרט הטכני המיוחד.</t>
    </r>
  </si>
  <si>
    <t>05.04.04.0130</t>
  </si>
  <si>
    <r>
      <rPr>
        <sz val="11"/>
        <rFont val="Calibri"/>
      </rPr>
      <t>חיתוך של לפחות חצי מכמות הבטון בצינור באורך עד 1 מטרים ובקוטר עד 250 מ"מ ע"פ המפרט הטכני המיוחד.</t>
    </r>
  </si>
  <si>
    <t>05.04.04.0140</t>
  </si>
  <si>
    <r>
      <rPr>
        <sz val="11"/>
        <rFont val="Calibri"/>
      </rPr>
      <t>חיתוך של לפחות חצי מכמות הבטון בצינור באורך עד 1.5 מטרים ובקוטר עד 250 מ"מ ע"פ המפרט הטכני המיוחד.</t>
    </r>
  </si>
  <si>
    <t>05.04.04.0150</t>
  </si>
  <si>
    <r>
      <rPr>
        <sz val="11"/>
        <rFont val="Calibri"/>
      </rPr>
      <t>חיתוך של כל הבטון בצינור באורך עד 0.5 מטרים ובקוטר עד 250 מ"מ ע"פ המפרט הטכני המיוחד.</t>
    </r>
  </si>
  <si>
    <t>05.04.04.0160</t>
  </si>
  <si>
    <r>
      <rPr>
        <sz val="11"/>
        <rFont val="Calibri"/>
      </rPr>
      <t>חיתוך של כל הבטון בצינור באורך עד 1 מטרים ובקוטר עד 250 מ"מ ע"פ המפרט הטכני המיוחד.</t>
    </r>
  </si>
  <si>
    <t>05.04.04.0170</t>
  </si>
  <si>
    <r>
      <rPr>
        <sz val="11"/>
        <rFont val="Calibri"/>
      </rPr>
      <t>חיתוך של כל הבטון בצינור באורך עד 1.5 מטרים ובקוטר עד 250 מ"מ ע"פ המפרט הטכני המיוחד.</t>
    </r>
  </si>
  <si>
    <t>05.04.04.0180</t>
  </si>
  <si>
    <r>
      <rPr>
        <sz val="11"/>
        <rFont val="Calibri"/>
      </rPr>
      <t>חיתוך של לפחות רבע מכמות הבטון בצינור באורך עד 0.5 מטרים ובקוטר עד 400 מ"מ ע"פ המפרט הטכני המיוחד.</t>
    </r>
  </si>
  <si>
    <t>05.04.04.0190</t>
  </si>
  <si>
    <r>
      <rPr>
        <sz val="11"/>
        <rFont val="Calibri"/>
      </rPr>
      <t>חיתוך של לפחות רבע מכמות הבטון בצינור באורך עד 1 מטרים ובקוטר עד 400 מ"מ ע"פ המפרט הטכני המיוחד.</t>
    </r>
  </si>
  <si>
    <t>05.04.04.0200</t>
  </si>
  <si>
    <r>
      <rPr>
        <sz val="11"/>
        <rFont val="Calibri"/>
      </rPr>
      <t>חיתוך של לפחות רבע מכמות הבטון בצינור באורך עד 1.5 מטרים ובקוטר עד 400 מ"מ ע"פ המפרט הטכני המיוחד.</t>
    </r>
  </si>
  <si>
    <t>05.04.04.0210</t>
  </si>
  <si>
    <r>
      <rPr>
        <sz val="11"/>
        <rFont val="Calibri"/>
      </rPr>
      <t>חיתוך של לפחות חצי מכמות הבטון בצינור באורך עד 0.5 מטרים ובקוטר עד 400 מ"מ ע"פ המפרט הטכני המיוחד.</t>
    </r>
  </si>
  <si>
    <t>05.04.04.0220</t>
  </si>
  <si>
    <r>
      <rPr>
        <sz val="11"/>
        <rFont val="Calibri"/>
      </rPr>
      <t>חיתוך של לפחות חצי מכמות הבטון בצינור באורך עד 1 מטרים ובקוטר עד 400 מ"מ ע"פ המפרט הטכני המיוחד.</t>
    </r>
  </si>
  <si>
    <t>05.04.04.0230</t>
  </si>
  <si>
    <r>
      <rPr>
        <sz val="11"/>
        <rFont val="Calibri"/>
      </rPr>
      <t>חיתוך של לפחות חצי מכמות הבטון בצינור באורך עד 1.5 מטרים ובקוטר עד 400 מ"מ ע"פ המפרט הטכני המיוחד.</t>
    </r>
  </si>
  <si>
    <t>05.04.04.0240</t>
  </si>
  <si>
    <r>
      <rPr>
        <sz val="11"/>
        <rFont val="Calibri"/>
      </rPr>
      <t>חיתוך של כל הבטון בצינור באורך עד 0.5 מטרים ובקוטר עד 400 מ"מ המפרט הטכני המיוחד.</t>
    </r>
  </si>
  <si>
    <t>05.04.04.0250</t>
  </si>
  <si>
    <r>
      <rPr>
        <sz val="11"/>
        <rFont val="Calibri"/>
      </rPr>
      <t>חיתוך של כל הבטון בצינור באורך עד 1 מטרים ובקוטר עד 400 מ"מ המפרט הטכני המיוחד.</t>
    </r>
  </si>
  <si>
    <t>05.04.04.0260</t>
  </si>
  <si>
    <r>
      <rPr>
        <sz val="11"/>
        <rFont val="Calibri"/>
      </rPr>
      <t>חיתוך של כל הבטון בצינור באורך עד 1.5 מטרים ובקוטר עד 400 מ"מ המפרט הטכני המיוחד.</t>
    </r>
  </si>
  <si>
    <t>05.04.04.0270</t>
  </si>
  <si>
    <r>
      <rPr>
        <sz val="11"/>
        <rFont val="Calibri"/>
      </rPr>
      <t>חיתוך ותיקון צנרת בקוטר עד 100 מ"מ ע"פ המפרט הטכני המיוחד(שחזור מחבר T/אפסילון)</t>
    </r>
  </si>
  <si>
    <t>05.04.04.0280</t>
  </si>
  <si>
    <r>
      <rPr>
        <sz val="11"/>
        <rFont val="Calibri"/>
      </rPr>
      <t>חיתוך ותיקון צנרת בקוטר עד 160 מ"מ ע"פ המפרט הטכני המיוחד(שחזור מחבר T/אפסילון)</t>
    </r>
  </si>
  <si>
    <t>05.04.04.0290</t>
  </si>
  <si>
    <r>
      <rPr>
        <sz val="11"/>
        <rFont val="Calibri"/>
      </rPr>
      <t>חיתוך ותיקון צנרת בקוטר עד 200 מ"מ ע"פ המפרט הטכני המיוחד(שחזור מחבר T/אפסילון)</t>
    </r>
  </si>
  <si>
    <t>05.04.04.0300</t>
  </si>
  <si>
    <r>
      <rPr>
        <sz val="11"/>
        <rFont val="Calibri"/>
      </rPr>
      <t>חיתוך ותיקון צנרת בקוטר עד 250 מ"מ ע"פ המפרט הטכני המיוחד(שחזור מחבר T/אפסילון)</t>
    </r>
  </si>
  <si>
    <t>05.04.04.0310</t>
  </si>
  <si>
    <r>
      <rPr>
        <sz val="11"/>
        <rFont val="Calibri"/>
      </rPr>
      <t>חיתוך ותיקון צנרת בקוטר עד 300 מ"מ ע"פ המפרט הטכני המיוחד(שחזור מחבר T/אפסילון)</t>
    </r>
  </si>
  <si>
    <t>05.04.04.0320</t>
  </si>
  <si>
    <r>
      <rPr>
        <sz val="11"/>
        <rFont val="Calibri"/>
      </rPr>
      <t>חיתוך ותיקון צנרת בקוטר עד 350 מ"מ ע"פ המפרט הטכני המיוחד(שחזור מחבר T/אפסילון)</t>
    </r>
  </si>
  <si>
    <t>05.04.04.0330</t>
  </si>
  <si>
    <r>
      <rPr>
        <sz val="11"/>
        <rFont val="Calibri"/>
      </rPr>
      <t>חיתוך ותיקון צנרת בקוטר עד 400 מ"מ ע"פ המפרט הטכני המיוחד(שחזור מחבר T/אפסילון)</t>
    </r>
  </si>
  <si>
    <t>05.04.04.0340</t>
  </si>
  <si>
    <r>
      <rPr>
        <sz val="11"/>
        <rFont val="Calibri"/>
      </rPr>
      <t>חיתוך של לפחות חצי מכמות הבטון בצינור באורך עד 1 מטרים ובקוטר עד 160 מ"מ ע"פ המפרט הטכני המיוחד.</t>
    </r>
  </si>
  <si>
    <t>05.04.05</t>
  </si>
  <si>
    <t>פתיחת מחברי T ואפסילון</t>
  </si>
  <si>
    <t>05.04.05.0010</t>
  </si>
  <si>
    <r>
      <rPr>
        <sz val="11"/>
        <rFont val="Calibri"/>
      </rPr>
      <t>פתיחת מחברי T ואפסילון לאחר שרוול קו ראשי בקוטר עד 6 צול.</t>
    </r>
  </si>
  <si>
    <t>05.04.05.0020</t>
  </si>
  <si>
    <r>
      <rPr>
        <sz val="11"/>
        <rFont val="Calibri"/>
      </rPr>
      <t>פתיחת מחברי T ואפסילון לאחר שרוול קו ראשי בקוטר עד 8 צול.</t>
    </r>
  </si>
  <si>
    <t>05.04.05.0030</t>
  </si>
  <si>
    <r>
      <rPr>
        <sz val="11"/>
        <rFont val="Calibri"/>
      </rPr>
      <t>פתיחת מחברי T ואפסילון לאחר שרוול קו ראשי בקוטר עד 10 צול.</t>
    </r>
  </si>
  <si>
    <t>05.04.05.0040</t>
  </si>
  <si>
    <r>
      <rPr>
        <sz val="11"/>
        <rFont val="Calibri"/>
      </rPr>
      <t>פתיחת מחברי T ואפסילון לאחר שרוול קו ראשי בקוטר עד 12 צול.</t>
    </r>
  </si>
  <si>
    <t>05.04.05.0050</t>
  </si>
  <si>
    <r>
      <rPr>
        <sz val="11"/>
        <rFont val="Calibri"/>
      </rPr>
      <t>פתיחת מחברי T ואפסילון לאחר שרוול קו ראשי בקוטר עד 16 צול.</t>
    </r>
  </si>
  <si>
    <t>05.04.05.0060</t>
  </si>
  <si>
    <r>
      <rPr>
        <sz val="11"/>
        <rFont val="Calibri"/>
      </rPr>
      <t>פתיחת מחברי T ואפסילון לאחר שרוול קו ראשי בקוטר עד 20 צול.</t>
    </r>
  </si>
  <si>
    <t>05.04.05.0070</t>
  </si>
  <si>
    <r>
      <rPr>
        <sz val="11"/>
        <rFont val="Calibri"/>
      </rPr>
      <t>פתיחת מחברי T ואפסילון לאחר שרוול קו ראשי בקוטר עד 24 צול.</t>
    </r>
  </si>
  <si>
    <t>05.04.06</t>
  </si>
  <si>
    <t>חיתוך וסילוק שרוול מקווי הביוב</t>
  </si>
  <si>
    <t>05.04.06.0010</t>
  </si>
  <si>
    <r>
      <rPr>
        <sz val="11"/>
        <rFont val="Calibri"/>
      </rPr>
      <t>חיתוך וסילוק שרוול מקווי הביוב ל-1 מטר אורך ובקוטר עד 100 מ"מ.</t>
    </r>
  </si>
  <si>
    <t>05.04.06.0020</t>
  </si>
  <si>
    <r>
      <rPr>
        <sz val="11"/>
        <rFont val="Calibri"/>
      </rPr>
      <t>חיתוך וסילוק שרוול מקווי הביוב ל-1 מטר אורך ובקוטר עד 160 מ"מ.</t>
    </r>
  </si>
  <si>
    <t>05.04.06.0030</t>
  </si>
  <si>
    <r>
      <rPr>
        <sz val="11"/>
        <rFont val="Calibri"/>
      </rPr>
      <t>חיתוך וסילוק שרוול מקווי הביוב ל-1 מטר אורך ובקוטר עד 200 מ"מ.</t>
    </r>
  </si>
  <si>
    <t>05.04.06.0040</t>
  </si>
  <si>
    <r>
      <rPr>
        <sz val="11"/>
        <rFont val="Calibri"/>
      </rPr>
      <t>חיתוך וסילוק שרוול מקווי הביוב ל-1 מטר אורך ובקוטר עד 250 מ"מ.</t>
    </r>
  </si>
  <si>
    <t>05.04.06.0050</t>
  </si>
  <si>
    <r>
      <rPr>
        <sz val="11"/>
        <rFont val="Calibri"/>
      </rPr>
      <t>חיתוך וסילוק שרוול מקווי הביוב ל-1 מטר אורך ובקוטר עד 300 מ"מ.</t>
    </r>
  </si>
  <si>
    <t>05.04.06.0060</t>
  </si>
  <si>
    <r>
      <rPr>
        <sz val="11"/>
        <rFont val="Calibri"/>
      </rPr>
      <t>חיתוך וסילוק שרוול מקווי הביוב ל-1 מטר אורך ובקוטר עד 350 מ"מ.</t>
    </r>
  </si>
  <si>
    <t>05.04.06.0070</t>
  </si>
  <si>
    <r>
      <rPr>
        <sz val="11"/>
        <rFont val="Calibri"/>
      </rPr>
      <t>חיתוך וסילוק שרוול מקווי הביוב ל-1 מטר אורך ובקוטר עד 400 מ"מ.</t>
    </r>
  </si>
  <si>
    <t>05.04.07</t>
  </si>
  <si>
    <t>הפעלת רובוט.</t>
  </si>
  <si>
    <t>05.04.07.0010</t>
  </si>
  <si>
    <r>
      <rPr>
        <sz val="11"/>
        <rFont val="Calibri"/>
      </rPr>
      <t>שימוש ברובוט, לכל סוגי עבודות החיתוך, בקווים מקוטר 160 מ"מ עד קוטר 800 מ"מ.</t>
    </r>
  </si>
  <si>
    <t>05.05</t>
  </si>
  <si>
    <t>שיקום תאי ביוב.</t>
  </si>
  <si>
    <t>05.05.01</t>
  </si>
  <si>
    <t>05.05.01.0001</t>
  </si>
  <si>
    <r>
      <rPr>
        <sz val="11"/>
        <rFont val="Calibri"/>
      </rPr>
      <t>שיקום וחידוש תאי ביוב כמפורט במפרט כולל שיקום תא הבקרה לרבות תיקון ושיקום עיבוד מתעלים/ בנציקים כמפורט במפרט הטכני</t>
    </r>
  </si>
  <si>
    <t>05.05.01.0002</t>
  </si>
  <si>
    <r>
      <rPr>
        <sz val="11"/>
        <rFont val="Calibri"/>
      </rPr>
      <t>1. כללי: 
א. תאי הביקורת המיועדים לחידוש עשויים להימצא בשני מצבים כלהלן: 
 (1) תאים ישנים אכולים קורוזיה המיועדים לחידוש. 
 (2) תאים המיועדים לחידוש אשר מי תהום חודרים אליהם מדפנות השוחות. 
ב. עצירת החדירה של מי תהום מדפנות התא פנימה תבוצע בשלב הראשון של חידוש תאי הביקורת. 
ג. עבודת חידוש ת"ב תבטיח איטום ת"ב ומניעת: 
 (1) דלף של מי ביוב מתא הביקורת החוצה. 
 (2) חדירה של מי תהום מן החוץ אל תוך תא הביקורת.</t>
    </r>
  </si>
  <si>
    <t>05.05.01.0003</t>
  </si>
  <si>
    <r>
      <rPr>
        <sz val="11"/>
        <rFont val="Calibri"/>
      </rPr>
      <t>2. פרוט שיטת ביצוע האיטום בתאי ביקורת אשר מי תהום חודרים אליהם: 
 א. העבודה תבוצע בהתאם לשלבים: 
 (1) ניקוי ושטיפת דפנות התא והסרת השומנים. 
 (2) ביצוע מדידות ותכנון השיקום. 
 (3) עצירת חדירת מי התהום אל תוך תא הביקורת ויצירת תנאי עבודה לאיטום פנימי של התא. 
 (4) חיסול הבקטריות שהתפתחו על דופן התא ומניעת התפתחותן בעתיד. 
 (5) איטום ושיקום פנימי של דפנות התא. 
 ב. פרוט הטיפול בעצירת חדירת מי התהום אל תוך התא: 
 (1) הטיפול יבוצע בהזרקה. 
 (2) (א) ייקדחו חורים בדופן תא הביקורת ליד נקודות חדירת המים. דרך חורים אלו יוזרק בלחץ אל החלק האחורי של התא חומר פולימרי הידרופוני אשר מקציף ומתקשה עם מגע במים, ויוצר איטום בדופן החיצונית של התא. 
 (ב) על פעולת ההזרקה יש לחזור מספר פעמים בהתאם לצורך עד אשר תופסק לחלוטין חדירת מי התהום לת"ב. 
 (3) לאחר שתופסק חדירת מי התהום ייווצרו התנאים לביצוע איטום וחידוש פנים ת"ב.</t>
    </r>
  </si>
  <si>
    <t>05.05.01.0004</t>
  </si>
  <si>
    <r>
      <rPr>
        <sz val="11"/>
        <rFont val="Calibri"/>
      </rPr>
      <t>3. חידוש ואיטום תאי ביקורת בשיטת ציפוי פולימרי: 
 א. בשיטה זו מחודש דופן התא בתערובת פולימרית ייחודית בתהליך של התזה צנטריפוגלית או יציקה ידנית לפי הצורך. 
 ב. חומרים: 
(1) תערובת פולימרית : הרכב שרפים בעל חוזק וגמישות גבוהה מאוד בפני חומרים קורוזיביים. 
(2) ניתן להתאים את התערובת לכל סוגי השפכים המובלים בצינור: שפכים תעשייתיים ושפכים ביתיים, מליחות גבוהה, קורוזיביות גבוהה ועוד. 
(3) כהכנה ליישום התערובת לשיקום התא, יצופה התא בשכבת פריימר לצורך הבטחת היקשרות מוחלטת של הציפוי הפולימרי אל דפנות התא.</t>
    </r>
  </si>
  <si>
    <t>05.05.01.0010</t>
  </si>
  <si>
    <r>
      <rPr>
        <sz val="11"/>
        <rFont val="Calibri"/>
      </rPr>
      <t>שיקום וחידוש תאי ביוב בכל קוטר ובעומק עד 1.25 מ'.</t>
    </r>
  </si>
  <si>
    <t>05.05.01.0020</t>
  </si>
  <si>
    <r>
      <rPr>
        <sz val="11"/>
        <rFont val="Calibri"/>
      </rPr>
      <t>שיקום וחידוש תאי ביוב בכל קוטר ובעומק עד 1.75 מ'.</t>
    </r>
  </si>
  <si>
    <t>05.05.01.0030</t>
  </si>
  <si>
    <r>
      <rPr>
        <sz val="11"/>
        <rFont val="Calibri"/>
      </rPr>
      <t>שיקום וחידוש תאי ביוב בכל קוטר ובעומק עד 2.25 מ'.</t>
    </r>
  </si>
  <si>
    <t>05.05.01.0040</t>
  </si>
  <si>
    <r>
      <rPr>
        <sz val="11"/>
        <rFont val="Calibri"/>
      </rPr>
      <t>שיקום וחידוש תאי ביוב בכל קוטר ובעומק עד 2.75 מ'.</t>
    </r>
  </si>
  <si>
    <t>05.05.01.0050</t>
  </si>
  <si>
    <r>
      <rPr>
        <sz val="11"/>
        <rFont val="Calibri"/>
      </rPr>
      <t>שיקום וחידוש תאי ביוב בכל קוטר ובעומק עד 3.25 מ'.</t>
    </r>
  </si>
  <si>
    <t>05.05.01.0060</t>
  </si>
  <si>
    <r>
      <rPr>
        <sz val="11"/>
        <rFont val="Calibri"/>
      </rPr>
      <t>שיקום וחידוש תאי ביוב בכל קוטר ובעומק עד 3.75 מ'.</t>
    </r>
  </si>
  <si>
    <t>05.05.01.0070</t>
  </si>
  <si>
    <r>
      <rPr>
        <sz val="11"/>
        <rFont val="Calibri"/>
      </rPr>
      <t>שיקום וחידוש תאי ביוב בכל קוטר ובעומק עד 4.25 מ'.</t>
    </r>
  </si>
  <si>
    <t>05.05.01.0080</t>
  </si>
  <si>
    <r>
      <rPr>
        <sz val="11"/>
        <rFont val="Calibri"/>
      </rPr>
      <t>שיקום וחידוש תאי ביוב בכל קוטר ובעומק עד 4.75 מ'.</t>
    </r>
  </si>
  <si>
    <t>05.05.01.0090</t>
  </si>
  <si>
    <r>
      <rPr>
        <sz val="11"/>
        <rFont val="Calibri"/>
      </rPr>
      <t>עבור כל 0.5 מ' נוספים</t>
    </r>
  </si>
  <si>
    <t>05.06</t>
  </si>
  <si>
    <t>חידוש צנרת מים ביוב, בשיטת ניפוץ וסיגמנטים.</t>
  </si>
  <si>
    <t>05.06.07</t>
  </si>
  <si>
    <t>חידוש קווים - בשיטת ניפוץ סיגמנטים</t>
  </si>
  <si>
    <t>05.06.07.0001</t>
  </si>
  <si>
    <r>
      <rPr>
        <sz val="11"/>
        <rFont val="Calibri"/>
      </rPr>
      <t>המחירים הם עבור הגדלת קוטר הצינור. עבור החלפת צינור, באותו קוטר, יופחתו 10% מהמחיר המצויין.</t>
    </r>
  </si>
  <si>
    <t>05.06.07.0002</t>
  </si>
  <si>
    <t>05.06.07.0003</t>
  </si>
  <si>
    <r>
      <rPr>
        <sz val="11"/>
        <rFont val="Calibri"/>
      </rPr>
      <t>שוטרים ואנשי ביטחון, יוזמנו ע"י הקבלן וישולמו בנפרד ללא רווח קבלן.</t>
    </r>
  </si>
  <si>
    <t>05.06.07.0006</t>
  </si>
  <si>
    <r>
      <rPr>
        <sz val="11"/>
        <rFont val="Calibri"/>
      </rPr>
      <t>למען הסר ספק במידה והשרוול ו/או הניפוץ נכשלו, הקבלן יבצע את העבודה פעם נוספת או בשיטה קונבנציונלית וזאת ללא כל עלות נוספת מעבר לעלות הביצוע שנקבעה.בנוסף ישא הקבלן בכל ההוצאות הנלוות במידה ויהיו לתאגיד כתוצאה מכשל בביצוע. עבור עבודה במי תהום יתווספו למחירי היחידה תוספת של 40%.</t>
    </r>
  </si>
  <si>
    <t>05.06.07.0010</t>
  </si>
  <si>
    <r>
      <rPr>
        <sz val="11"/>
        <rFont val="Calibri"/>
      </rPr>
      <t>ניפוץ ומשיכת צנרת חדש עד קוטר 160 מ"מ עשויה סיגמנטים יעודיים לשיטה</t>
    </r>
  </si>
  <si>
    <t>05.06.07.0020</t>
  </si>
  <si>
    <r>
      <rPr>
        <sz val="11"/>
        <rFont val="Calibri"/>
      </rPr>
      <t>ניפוץ ומשיכת צנרת חדשה בקוטר 200 מ"מ עשויה סיגמנטים יעודיים לשיטה</t>
    </r>
  </si>
  <si>
    <t>05.06.07.0030</t>
  </si>
  <si>
    <r>
      <rPr>
        <sz val="11"/>
        <rFont val="Calibri"/>
      </rPr>
      <t>ניפוץ ומשיכת צנרת חדשה בקוטר 250 מ"מ עשויה סיגמנטים יעודיים לשיטה</t>
    </r>
  </si>
  <si>
    <t>05.06.07.0040</t>
  </si>
  <si>
    <r>
      <rPr>
        <sz val="11"/>
        <rFont val="Calibri"/>
      </rPr>
      <t>ניפוץ ומשיכת צנרת חדשה בקוטר 315 מ"מ עשויה סיגמנטים יעודיים לשיטה</t>
    </r>
  </si>
  <si>
    <t>05.08</t>
  </si>
  <si>
    <t>שטיפה וצילום קווי ביוב לפני שירוול וניפוץ קווי ביוב</t>
  </si>
  <si>
    <t>05.08.01</t>
  </si>
  <si>
    <t>שטיפה, ניקוי, צילום קווי ביוב, כולל דו"ח מקדים לפני שרוול וניפוץ</t>
  </si>
  <si>
    <t>05.08.01.0002</t>
  </si>
  <si>
    <r>
      <rPr>
        <sz val="11"/>
        <rFont val="Calibri"/>
      </rPr>
      <t>עבודות אלה לשטיפה יזומה, של מערכת הביוב, עם ביובית, כולל דו"ח צילום ו-CD, יקוזזו ממחיר עלות השרוול ו/או הניפוץ במידה והמזמין על סמך הדוח ישרוול או ינפץ ויגדיל את קו הביוב הישן.</t>
    </r>
  </si>
  <si>
    <t>05.08.01.0003</t>
  </si>
  <si>
    <r>
      <rPr>
        <sz val="11"/>
        <rFont val="Calibri"/>
      </rPr>
      <t>עבודות כוללת ביצוע כל התאומים הנדרשים עם כל הרשויות ועמידה בכל תנאי הבטיחות. העבודה תתבצע, בכל שעות היממה, על פי הנדרש. הקבלן יספק, ללא כל תוספת מחיר, אספקה והפעלת צוות מורשה אבטחת תנועה לרבות : הציוד המפורט בתרשים מספר 25 של משרד התחבורה, מע"צ ומשטרת ישראל ו/או כל תרשים נוסף שידרש לצורך ביצוע עבודות אבטחה תקניות, לסגירת כבישים, אספקה והתקנת מעקה (גדרות) ואספקה והתקנת שלטים, 100/100, כתום / שחור רב עוצמה ו/או כל שילוט נוסף.</t>
    </r>
  </si>
  <si>
    <t>05.08.01.0030</t>
  </si>
  <si>
    <r>
      <rPr>
        <sz val="11"/>
        <rFont val="Calibri"/>
      </rPr>
      <t>אופציה עבור שטיפה יזומה, של מערכת הביוב, עם ביובית, כולל דו"ח צילום ו-CD, לקווי ביוב בקוטר "4 -"6.</t>
    </r>
  </si>
  <si>
    <t>05.08.01.0040</t>
  </si>
  <si>
    <r>
      <rPr>
        <sz val="11"/>
        <rFont val="Calibri"/>
      </rPr>
      <t>אופציה עבור שטיפה יזומה, של מערכת הביוב, עם ביובית, כולל דו"ח צילום ו-CD, לקווי ביוב בקוטר "10 -"8.</t>
    </r>
  </si>
  <si>
    <t>05.08.01.0050</t>
  </si>
  <si>
    <r>
      <rPr>
        <sz val="11"/>
        <rFont val="Calibri"/>
      </rPr>
      <t>עבור שטיפה יזומה, של מערכת הביוב, עם ביובית, כולל דו"ח צילום ו-CD, לקווי ביוב בקוטר "16- "12(יידרש הפעלת ביובית ללחץ גבוה ל- 250 אטמוספרות, לפחות).</t>
    </r>
  </si>
  <si>
    <t>05.08.01.0055</t>
  </si>
  <si>
    <r>
      <rPr>
        <sz val="11"/>
        <rFont val="Calibri"/>
      </rPr>
      <t>עבור שטיפה יזומה, של מערכת הביוב, עם ביובית, כולל דו"ח צילום ו-CD, לקווי ביוב בקוטר "24-"18 (יידרש הפעלת הקומבי).</t>
    </r>
  </si>
  <si>
    <t>05.08.01.0060</t>
  </si>
  <si>
    <r>
      <rPr>
        <sz val="11"/>
        <rFont val="Calibri"/>
      </rPr>
      <t>עבור שטיפה יזומה, של מערכת הביוב, עם ביובית, כולל דו"ח צילום ו-CD, לקווי ביוב בקוטר מעל "24 (יידרש הפעלת הקומבי).</t>
    </r>
  </si>
  <si>
    <t>05.08.01.0070</t>
  </si>
  <si>
    <r>
      <rPr>
        <sz val="11"/>
        <rFont val="Calibri"/>
      </rPr>
      <t>מעקף זרימה, כולל משאבות ביוב וצנרת, להולכת ספיקה של 20 מק"ש וללחץ עד 30 מ', כולל הכל, כמפורט במפרט הטכני.</t>
    </r>
  </si>
  <si>
    <t>יח/יממה</t>
  </si>
  <si>
    <t>05.08.01.0071</t>
  </si>
  <si>
    <r>
      <rPr>
        <sz val="11"/>
        <rFont val="Calibri"/>
      </rPr>
      <t>מעקף זרימה, כולל משאבות ביוב וצנרת, להולכת ספיקה של 50 מק"ש וללחץ עד 30 מ', כולל הכל, כמפורט במפרט הטכני.</t>
    </r>
  </si>
  <si>
    <t>05.08.01.0072</t>
  </si>
  <si>
    <r>
      <rPr>
        <sz val="11"/>
        <rFont val="Calibri"/>
      </rPr>
      <t>מעקף זרימה, כולל משאבות ביוב וצנרת, להולכת ספיקה של 100 מק"ש וללחץ עד 30 מ', כולל הכל, כמפורט במפרט הטכני.</t>
    </r>
  </si>
  <si>
    <t>05.08.01.0073</t>
  </si>
  <si>
    <r>
      <rPr>
        <sz val="11"/>
        <rFont val="Calibri"/>
      </rPr>
      <t>מעקף זרימה, כולל משאבות ביוב וצנרת, להולכת ספיקה של 150 מק"ש וללחץ עד 30 מ', כולל הכל, כמפורט במפרט הטכני.</t>
    </r>
  </si>
  <si>
    <t>05.08.01.0074</t>
  </si>
  <si>
    <r>
      <rPr>
        <sz val="11"/>
        <rFont val="Calibri"/>
      </rPr>
      <t>מעקף זרימה, כולל משאבות ביוב וצנרת, להולכת ספיקה של 250 מק"ש וללחץ עד 30 מ', כולל הכל, כמפורט במפרט הטכני.</t>
    </r>
  </si>
  <si>
    <t>05.08.01.0075</t>
  </si>
  <si>
    <r>
      <rPr>
        <sz val="11"/>
        <rFont val="Calibri"/>
      </rPr>
      <t>מעקף זרימה, כולל משאבות ביוב וצנרת, להולכת ספיקה של 350 מק"ש וללחץ עד 30 מ', כולל הכל, כמפורט במפרט הטכני.</t>
    </r>
  </si>
  <si>
    <t>05.08.01.0078</t>
  </si>
  <si>
    <r>
      <rPr>
        <sz val="11"/>
        <rFont val="Calibri"/>
      </rPr>
      <t>תוספת, בגין משאבה מושתקת, מותקנת בקופסה אקוסטית.</t>
    </r>
  </si>
  <si>
    <t>06</t>
  </si>
  <si>
    <t>רשת ניקוז - פרוייקטים.</t>
  </si>
  <si>
    <t>06.00</t>
  </si>
  <si>
    <t>06.00.01</t>
  </si>
  <si>
    <t>06.00.01.0030</t>
  </si>
  <si>
    <r>
      <rPr>
        <sz val="11"/>
        <rFont val="Calibri"/>
      </rPr>
      <t>במידה והעבודה מבוצעת בשטח פתוח, שדה ו/או חצר, יופחתו 25% ממחירי היחידה.</t>
    </r>
  </si>
  <si>
    <t>06.00.01.0035</t>
  </si>
  <si>
    <r>
      <rPr>
        <sz val="11"/>
        <rFont val="Calibri"/>
      </rPr>
      <t>הערות לסעיפי צינורות ניקוז</t>
    </r>
  </si>
  <si>
    <t>06.00.01.0036</t>
  </si>
  <si>
    <r>
      <rPr>
        <sz val="11"/>
        <rFont val="Calibri"/>
      </rPr>
      <t>(א) תהיה תוספת של 5% ממחירי היחידה של הצנרת, עבור כל 0.5 מטר עומק נוסף מעל 3.5 מ'.</t>
    </r>
  </si>
  <si>
    <t>06.00.01.0040</t>
  </si>
  <si>
    <r>
      <rPr>
        <sz val="11"/>
        <rFont val="Calibri"/>
      </rPr>
      <t>(ב) המחיר יכלול אטם מובנה כדוגמת הידרוטייל או מגנוקריט.</t>
    </r>
  </si>
  <si>
    <t>06.00.01.0041</t>
  </si>
  <si>
    <r>
      <rPr>
        <sz val="11"/>
        <rFont val="Calibri"/>
      </rPr>
      <t>עבודות ניקוז יבוצעו אך ורק באישור ותקצוב והזמנה מעיריית ראש העין או מי מטעמה</t>
    </r>
  </si>
  <si>
    <t>06.51</t>
  </si>
  <si>
    <t>עבודות להנחת רשת תיעול וניקוז.</t>
  </si>
  <si>
    <t>06.51.01</t>
  </si>
  <si>
    <t>06.51.01.0050</t>
  </si>
  <si>
    <r>
      <rPr>
        <sz val="11"/>
        <rFont val="Calibri"/>
      </rPr>
      <t>צינורות ניקוז מבטון, דרג 4, לפי ת"י 27, בקוטר 30 ס"מ, בעומק עד 2.0 מ'.</t>
    </r>
  </si>
  <si>
    <t>06.51.01.0051</t>
  </si>
  <si>
    <r>
      <rPr>
        <sz val="11"/>
        <rFont val="Calibri"/>
      </rPr>
      <t>צינורות ניקוז מבטון, דרג 4, לפי ת"י 27, בקוטר 40 ס"מ, בעומק עד 2.0 מטר.</t>
    </r>
  </si>
  <si>
    <t>06.51.01.0052</t>
  </si>
  <si>
    <r>
      <rPr>
        <sz val="11"/>
        <rFont val="Calibri"/>
      </rPr>
      <t>צינורות ניקוז מבטון, דרג 4, לפי ת"י 27, בקוטר 50 ס"מ, בעומק עד 2.0 מטר.</t>
    </r>
  </si>
  <si>
    <t>06.51.01.0053</t>
  </si>
  <si>
    <r>
      <rPr>
        <sz val="11"/>
        <rFont val="Calibri"/>
      </rPr>
      <t>צינורות ניקוז מבטון, דרג 4, לפי ת"י 27, בקוטר 60 ס"מ, בעומק עד 2.0 מטר.</t>
    </r>
  </si>
  <si>
    <t>06.51.01.0054</t>
  </si>
  <si>
    <r>
      <rPr>
        <sz val="11"/>
        <rFont val="Calibri"/>
      </rPr>
      <t>צינורות ניקוז מבטון, דרג 4, לפי ת"י 27, בקוטר 80 ס"מ, בעומק עד 2.0 מ'.</t>
    </r>
  </si>
  <si>
    <t>06.51.01.0055</t>
  </si>
  <si>
    <r>
      <rPr>
        <sz val="11"/>
        <rFont val="Calibri"/>
      </rPr>
      <t>צינורות ניקוז מבטון, דרג 4, לפי ת"י 27, בקוטר 100 ס"מ, בעומק עד 2.0 מ'.</t>
    </r>
  </si>
  <si>
    <t>06.51.01.0056</t>
  </si>
  <si>
    <r>
      <rPr>
        <sz val="11"/>
        <rFont val="Calibri"/>
      </rPr>
      <t>צינורות ניקוז מבטון, דרג 4, לפי ת"י 27, בקוטר 125 ס"מ, בעומק עד 2.0 מ'.</t>
    </r>
  </si>
  <si>
    <t>06.51.01.0057</t>
  </si>
  <si>
    <r>
      <rPr>
        <sz val="11"/>
        <rFont val="Calibri"/>
      </rPr>
      <t>צינורות ניקוז מבטון, דרג 4, לפי ת"י 27, בקוטר 150 ס"מ, בעומק עד 2.0 מ'.</t>
    </r>
  </si>
  <si>
    <t>06.51.01.0061</t>
  </si>
  <si>
    <r>
      <rPr>
        <sz val="11"/>
        <rFont val="Calibri"/>
      </rPr>
      <t>צינורות ניקוז מבטון, דרג 4, לפי ת"י 27, בקוטר 40 ס"מ, בעומק מ-2.0 מ' עד 2.5 מ'.</t>
    </r>
  </si>
  <si>
    <t>06.51.01.0062</t>
  </si>
  <si>
    <r>
      <rPr>
        <sz val="11"/>
        <rFont val="Calibri"/>
      </rPr>
      <t>צינורות ניקוז מבטון, דרג 4, לפי ת"י 27, בקוטר 50 ס"מ, בעומק מ-2.0 מ' עד 2.5 מ'.</t>
    </r>
  </si>
  <si>
    <t>06.51.01.0063</t>
  </si>
  <si>
    <r>
      <rPr>
        <sz val="11"/>
        <rFont val="Calibri"/>
      </rPr>
      <t>צינורות ניקוז מבטון, דרג 4, לפי ת"י 27, בקוטר 60 ס"מ, בעומק מ-2.0 מ' עד 2.5 מ'.</t>
    </r>
  </si>
  <si>
    <t>06.51.01.0064</t>
  </si>
  <si>
    <r>
      <rPr>
        <sz val="11"/>
        <rFont val="Calibri"/>
      </rPr>
      <t>צינורות ניקוז מבטון, דרג 4, לפי ת"י 27, בקוטר 80 ס"מ, בעומק מ- 2.0 מ' עד 2.5 מ'.</t>
    </r>
  </si>
  <si>
    <t>06.51.01.0065</t>
  </si>
  <si>
    <r>
      <rPr>
        <sz val="11"/>
        <rFont val="Calibri"/>
      </rPr>
      <t>צינורות ניקוז מבטון, דרג 4, לפי ת"י 27, בקוטר 100 ס"מ, בעומק מ-2.0 מ' עד 2.5 מ'.</t>
    </r>
  </si>
  <si>
    <t>06.51.01.0066</t>
  </si>
  <si>
    <r>
      <rPr>
        <sz val="11"/>
        <rFont val="Calibri"/>
      </rPr>
      <t>צינורות ניקוז מבטון, דרג 4, לפי ת"י 27, בקוטר 125 ס"מ, בעומק מ-2.0 מ' עד 2.5 מ'.</t>
    </r>
  </si>
  <si>
    <t>06.51.01.0067</t>
  </si>
  <si>
    <r>
      <rPr>
        <sz val="11"/>
        <rFont val="Calibri"/>
      </rPr>
      <t>צינורות ניקוז מבטון, דרג 4, לפי ת"י 27, בקוטר 150 ס"מ, בעומק מ-2.0 מ' עד 2.5 מ'.</t>
    </r>
  </si>
  <si>
    <t>06.51.01.0072</t>
  </si>
  <si>
    <r>
      <rPr>
        <sz val="11"/>
        <rFont val="Calibri"/>
      </rPr>
      <t>צינורות ניקוז מבטון, דרג 4, לפי ת"י 27, בקוטר 50 ס"מ, בעומק מ-2.5 מ' עד 3.0 מ'.</t>
    </r>
  </si>
  <si>
    <t>06.51.01.0073</t>
  </si>
  <si>
    <r>
      <rPr>
        <sz val="11"/>
        <rFont val="Calibri"/>
      </rPr>
      <t>צינורות ניקוז מבטון, דרג 4, לפי ת"י 27, בקוטר 60 ס"מ, בעומק מ-2.5 מ' עד 3.0 מ'.</t>
    </r>
  </si>
  <si>
    <t>06.51.01.0074</t>
  </si>
  <si>
    <r>
      <rPr>
        <sz val="11"/>
        <rFont val="Calibri"/>
      </rPr>
      <t>צינורות ניקוז מבטון, דרג 4, לפי ת"י 27, בקוטר 80 ס"מ, בעומק מ-2.5 מ' עד 3.0 מ'.</t>
    </r>
  </si>
  <si>
    <t>06.51.01.0075</t>
  </si>
  <si>
    <r>
      <rPr>
        <sz val="11"/>
        <rFont val="Calibri"/>
      </rPr>
      <t>צינורות ניקוז מבטון, דרג 4, לפי ת"י 27, בקוטר 100 ס"מ, בעומק מ-2.5 מ' עד 3.0 מ'.</t>
    </r>
  </si>
  <si>
    <t>06.51.01.0076</t>
  </si>
  <si>
    <r>
      <rPr>
        <sz val="11"/>
        <rFont val="Calibri"/>
      </rPr>
      <t>צינורות ניקוז מבטון, דרג 4, לפי ת"י 27, בקוטר 125 ס"מ בעומק מ-2.5 מ' עד 3.0 מ'.</t>
    </r>
  </si>
  <si>
    <t>06.51.01.0077</t>
  </si>
  <si>
    <r>
      <rPr>
        <sz val="11"/>
        <rFont val="Calibri"/>
      </rPr>
      <t>צינורות ניקוז מבטון, דרג 4, לפי ת"י 27, בקוטר 150 ס"מ, בעומק מ-2.5 מ' עד 3.0 מ'.</t>
    </r>
  </si>
  <si>
    <t>06.51.01.0082</t>
  </si>
  <si>
    <r>
      <rPr>
        <sz val="11"/>
        <rFont val="Calibri"/>
      </rPr>
      <t>צינורות ניקוז מבטון, דרג 4, לפי ת"י 27, בקוטר 50 ס"מ, בעומק מ-3.0 מ' עד 3.5 מ'.</t>
    </r>
  </si>
  <si>
    <t>06.51.01.0083</t>
  </si>
  <si>
    <r>
      <rPr>
        <sz val="11"/>
        <rFont val="Calibri"/>
      </rPr>
      <t>צינורות ניקוז מבטון, דרג 4, לפי ת"י 27, בקוטר 60 ס"מ, בעומק מ-3.0 מ' עד 3.5 מ'.</t>
    </r>
  </si>
  <si>
    <t>06.51.01.0084</t>
  </si>
  <si>
    <r>
      <rPr>
        <sz val="11"/>
        <rFont val="Calibri"/>
      </rPr>
      <t>צינורות ניקוז מבטון, דרג 4, לפי ת"י 27, בקוטר 80 ס"מ, בעומק מ-3.0 מ' עד 3.5 מ'.</t>
    </r>
  </si>
  <si>
    <t>06.51.01.0085</t>
  </si>
  <si>
    <r>
      <rPr>
        <sz val="11"/>
        <rFont val="Calibri"/>
      </rPr>
      <t>צינורות ניקוז מבטון, דרג 4, לפי ת"י 27, בקוטר 100 ס"מ, בעומק מ-3.0 מ' עד 3.5 מ'.</t>
    </r>
  </si>
  <si>
    <t>06.51.01.0086</t>
  </si>
  <si>
    <r>
      <rPr>
        <sz val="11"/>
        <rFont val="Calibri"/>
      </rPr>
      <t>צינורות ניקוז מבטון, דרג 4, לפי ת"י 27, בקוטר 125 ס"מ, בעומק מ-3.0 מ' עד 3.5 מ'.</t>
    </r>
  </si>
  <si>
    <t>06.51.01.0087</t>
  </si>
  <si>
    <r>
      <rPr>
        <sz val="11"/>
        <rFont val="Calibri"/>
      </rPr>
      <t>צינורות ניקוז מבטון, דרג 4, לפי ת"י 27, בקוטר 150 ס"מ, בעומק מ-3.0 מ' עד 3.5 מ'.</t>
    </r>
  </si>
  <si>
    <t>06.51.01.0091</t>
  </si>
  <si>
    <r>
      <rPr>
        <sz val="11"/>
        <rFont val="Calibri"/>
      </rPr>
      <t>צינורות ניקוז מבטון, דרג 5, לפי ת"י 27, בקוטר 40 ס"מ, בעומק עד 2.0 מ'.</t>
    </r>
  </si>
  <si>
    <t>06.51.01.0092</t>
  </si>
  <si>
    <r>
      <rPr>
        <sz val="11"/>
        <rFont val="Calibri"/>
      </rPr>
      <t>צינורות ניקוז מבטון, דרג 5, לפי ת"י 27, בקוטר 50 ס"מ, בעומק עד 2.0 מ'</t>
    </r>
  </si>
  <si>
    <t>06.51.01.0093</t>
  </si>
  <si>
    <r>
      <rPr>
        <sz val="11"/>
        <rFont val="Calibri"/>
      </rPr>
      <t>צינורות ניקוז מבטון, דרג 5, לפי ת"י 27, בקוטר 60 ס"מ, בעומק עד 2.0 מ'.</t>
    </r>
  </si>
  <si>
    <t>06.51.01.0094</t>
  </si>
  <si>
    <r>
      <rPr>
        <sz val="11"/>
        <rFont val="Calibri"/>
      </rPr>
      <t>צינורות ניקוז מבטון, דרג 5, לפי ת"י 27, בקוטר 80 ס"מ, בעומק עד 2.0 מ'.</t>
    </r>
  </si>
  <si>
    <t>06.51.01.0095</t>
  </si>
  <si>
    <r>
      <rPr>
        <sz val="11"/>
        <rFont val="Calibri"/>
      </rPr>
      <t>צינורות ניקוז מבטון, דרג 5, לפי ת"י 27, בקוטר 100 ס"מ, בעומק עד 2.0 מ'.</t>
    </r>
  </si>
  <si>
    <t>06.51.01.0096</t>
  </si>
  <si>
    <r>
      <rPr>
        <sz val="11"/>
        <rFont val="Calibri"/>
      </rPr>
      <t>צינורות ניקוז מבטון, דרג 5, לפי ת"י 27, בקוטר 125 ס"מ, בעומק עד 2.0 מ'.</t>
    </r>
  </si>
  <si>
    <t>06.51.01.0097</t>
  </si>
  <si>
    <r>
      <rPr>
        <sz val="11"/>
        <rFont val="Calibri"/>
      </rPr>
      <t>צינורות ניקוז מבטון, דרג 5, לפי ת"י 27, בקוטר 150 ס"מ, בעומק עד 2.0 מ'.</t>
    </r>
  </si>
  <si>
    <t>06.51.01.0102</t>
  </si>
  <si>
    <r>
      <rPr>
        <sz val="11"/>
        <rFont val="Calibri"/>
      </rPr>
      <t>צינורות ניקוז מבטון, דרג 5, לפי ת"י 27, בקוטר 50 ס"מ, בעומק מ-2.0 מ' עד 2.5 מ'.</t>
    </r>
  </si>
  <si>
    <t>06.51.01.0103</t>
  </si>
  <si>
    <r>
      <rPr>
        <sz val="11"/>
        <rFont val="Calibri"/>
      </rPr>
      <t>צינורות ניקוז מבטון, דרג 5, לפי ת"י 27, בקוטר 60 ס"מ, בעומק מ-2.0 מ' עד 2.5 מ'.</t>
    </r>
  </si>
  <si>
    <t>06.51.01.0104</t>
  </si>
  <si>
    <r>
      <rPr>
        <sz val="11"/>
        <rFont val="Calibri"/>
      </rPr>
      <t>צינורות ניקוז מבטון, דרג 5, לפי ת"י 27, בקוטר 80 ס"מ, בעומק מ-2.0 מ' עד 2.5 מ'.</t>
    </r>
  </si>
  <si>
    <t>06.51.01.0105</t>
  </si>
  <si>
    <r>
      <rPr>
        <sz val="11"/>
        <rFont val="Calibri"/>
      </rPr>
      <t>צינורות ניקוז מבטון, דרג 5, לפי ת"י 27, בקוטר 100 ס"מ, בעומק מ-2.0 מ' עד 2.5 מ'.</t>
    </r>
  </si>
  <si>
    <t>06.51.01.0106</t>
  </si>
  <si>
    <r>
      <rPr>
        <sz val="11"/>
        <rFont val="Calibri"/>
      </rPr>
      <t>צינורות ניקוז מבטון, דרג 5, לפי ת"י 27, בקוטר 125 ס"מ, בעומק מ-2.0 מ' עד 2.5 מ'.</t>
    </r>
  </si>
  <si>
    <t>06.51.01.0107</t>
  </si>
  <si>
    <r>
      <rPr>
        <sz val="11"/>
        <rFont val="Calibri"/>
      </rPr>
      <t>צינורות ניקוז מבטון, דרג 5, לפי ת"י 27, בקוטר 150 ס"מ, בעומק מ-2.0 מ' עד 2.5 מ'.</t>
    </r>
  </si>
  <si>
    <t>06.51.01.0112</t>
  </si>
  <si>
    <r>
      <rPr>
        <sz val="11"/>
        <rFont val="Calibri"/>
      </rPr>
      <t>צינורות ניקוז מבטון, דרג 5, לפי ת"י 27, בקוטר 50 ס"מ, בעומק מ-2.5 מ' עד 3.0 מ'.</t>
    </r>
  </si>
  <si>
    <t>06.51.01.0113</t>
  </si>
  <si>
    <r>
      <rPr>
        <sz val="11"/>
        <rFont val="Calibri"/>
      </rPr>
      <t>צינורות ניקוז מבטון, דרג 5, לפי ת"י 27, בקוטר 60 ס"מ, בעומק מ-2.5 מ' עד 3.0 מ'.</t>
    </r>
  </si>
  <si>
    <t>06.51.01.0114</t>
  </si>
  <si>
    <r>
      <rPr>
        <sz val="11"/>
        <rFont val="Calibri"/>
      </rPr>
      <t>צינורות ניקוז מבטון, דרג 5, לפי ת"י 27, בקוטר 80 ס"מ, בעומק מ-2.5 מ' עד 3.0 מ'.</t>
    </r>
  </si>
  <si>
    <t>06.51.01.0115</t>
  </si>
  <si>
    <r>
      <rPr>
        <sz val="11"/>
        <rFont val="Calibri"/>
      </rPr>
      <t>צינורות ניקוז מבטון, דרג 5, לפי ת"י 27, בקוטר 100 ס"מ, בעומק מ-2.5 מ' עד 3.0 מ'.</t>
    </r>
  </si>
  <si>
    <t>06.51.01.0116</t>
  </si>
  <si>
    <r>
      <rPr>
        <sz val="11"/>
        <rFont val="Calibri"/>
      </rPr>
      <t>צינורות ניקוז מבטון, דרג 5, לפי ת"י 27, בקוטר 125 ס"מ, בעומק מ-2.5 מ' עד 3.0 מ'.</t>
    </r>
  </si>
  <si>
    <t>06.51.01.0117</t>
  </si>
  <si>
    <r>
      <rPr>
        <sz val="11"/>
        <rFont val="Calibri"/>
      </rPr>
      <t>צינורות ניקוז מבטון, דרג 5, לפי ת"י 27, בקוטר 150 ס"מ, בעומק מ-2.5 מ' עד 3.0 מ'.</t>
    </r>
  </si>
  <si>
    <t>06.51.01.0122</t>
  </si>
  <si>
    <r>
      <rPr>
        <sz val="11"/>
        <rFont val="Calibri"/>
      </rPr>
      <t>צינורות ניקוז מבטון, דרג 5, לפי ת"י 27, בקוטר 50 ס"מ, בעומק מ-3.0 מ' עד 3.5 מ'.</t>
    </r>
  </si>
  <si>
    <t>06.51.01.0123</t>
  </si>
  <si>
    <r>
      <rPr>
        <sz val="11"/>
        <rFont val="Calibri"/>
      </rPr>
      <t>צינורות ניקוז מבטון, דרג 5, לפי ת"י 27, בקוטר 60 ס"מ, בעומק מ-3.0 מ' עד 3.5 מ'.</t>
    </r>
  </si>
  <si>
    <t>06.51.01.0124</t>
  </si>
  <si>
    <r>
      <rPr>
        <sz val="11"/>
        <rFont val="Calibri"/>
      </rPr>
      <t>צינורות ניקוז מבטון, דרג 5, לפי ת"י 27, בקוטר 80 ס"מ, בעומק מ-3.0 מ' עד 3.5 מ'.</t>
    </r>
  </si>
  <si>
    <t>06.51.01.0125</t>
  </si>
  <si>
    <r>
      <rPr>
        <sz val="11"/>
        <rFont val="Calibri"/>
      </rPr>
      <t>צינורות ניקוז מבטון, דרג 5, לפי ת"י 27, בקוטר 100 ס"מ, בעומק מ-3.0 מ' עד 3.5 מ'.</t>
    </r>
  </si>
  <si>
    <t>06.51.01.0126</t>
  </si>
  <si>
    <r>
      <rPr>
        <sz val="11"/>
        <rFont val="Calibri"/>
      </rPr>
      <t>צינורות ניקוז מבטון, דרג 5, לפי ת"י 27, בקוטר 125 ס"מ, בעומק מ-3.0 מ' עד 3.5 מ'.</t>
    </r>
  </si>
  <si>
    <t>06.51.01.0127</t>
  </si>
  <si>
    <r>
      <rPr>
        <sz val="11"/>
        <rFont val="Calibri"/>
      </rPr>
      <t>צינורות ניקוז מבטון, דרג 5, לפי ת"י 27, בקוטר 150 ס"מ, בעומק מ-3.0 מ' עד 3.5 מ'.</t>
    </r>
  </si>
  <si>
    <t>06.51.01.0211</t>
  </si>
  <si>
    <r>
      <rPr>
        <sz val="11"/>
        <rFont val="Calibri"/>
      </rPr>
      <t>חיבור קו ניקוז, בקוטר עד 60 ס"מ, לתא בקרה קיים, לרבות כל עבודות החפירה, עבודות החיבור, עיבודים, מותקן בשלמות.</t>
    </r>
  </si>
  <si>
    <t>06.51.01.0221</t>
  </si>
  <si>
    <r>
      <rPr>
        <sz val="11"/>
        <rFont val="Calibri"/>
      </rPr>
      <t>חיבור קו ניקוז, בקוטר 80 עד 100 ס"מ, לתא בקרה קיים לרבות כל עבודות החפירה, עבודות החיבור, עיבודים, מותקן בשלמות.</t>
    </r>
  </si>
  <si>
    <t>06.51.01.0225</t>
  </si>
  <si>
    <r>
      <rPr>
        <sz val="11"/>
        <rFont val="Calibri"/>
      </rPr>
      <t>חיבור קו ניקוז, בקוטר 100 עד 150 ס"מ, לתא בקרה קיים לרבות כל עבודות החפירה, עבודות החיבור, עיבודים, מותקן בשלמות.</t>
    </r>
  </si>
  <si>
    <t>06.51.01.0391</t>
  </si>
  <si>
    <r>
      <rPr>
        <sz val="11"/>
        <rFont val="Calibri"/>
      </rPr>
      <t>תא בקרה, במידות 100/100 ס"מ, בעומק עד 150 ס"מ, כולל מכסה ב.ב, בקוטר 60 ס"מ, מסוג D-400 (למשקל כבד).</t>
    </r>
  </si>
  <si>
    <t>06.51.01.0392</t>
  </si>
  <si>
    <r>
      <rPr>
        <sz val="11"/>
        <rFont val="Calibri"/>
      </rPr>
      <t>תא בקרה, במידות 100/100 ס"מ, בעומק עד 200 ס"מ, כולל מכסה ב.ב, בקוטר 60 ס"מ, מסוג D-400 (למשקל כבד).</t>
    </r>
  </si>
  <si>
    <t>06.51.01.0393</t>
  </si>
  <si>
    <r>
      <rPr>
        <sz val="11"/>
        <rFont val="Calibri"/>
      </rPr>
      <t>תא בקרה, במידות 100/100 ס"מ, בעומק עד 250 ס"מ, כולל מכסה ב.ב, בקוטר 60 ס"מ, מסוג D-400 (למשקל כבד).</t>
    </r>
  </si>
  <si>
    <t>06.51.01.0394</t>
  </si>
  <si>
    <r>
      <rPr>
        <sz val="11"/>
        <rFont val="Calibri"/>
      </rPr>
      <t>תא בקרה, במידות 100/100 ס"מ, בעומק עד 300 ס"מ, כולל מכסה ב.ב, בקוטר 60 ס"מ, מסוג D-400 (למשקל כבד).</t>
    </r>
  </si>
  <si>
    <t>06.51.01.0395</t>
  </si>
  <si>
    <r>
      <rPr>
        <sz val="11"/>
        <rFont val="Calibri"/>
      </rPr>
      <t>תא בקרה, במידות 100/100 ס"מ, בעומק עד 350 ס"מ, כולל מכסה ב.ב, בקוטר 60 ס"מ, מסוג D-400 (למשקל כבד).</t>
    </r>
  </si>
  <si>
    <t>06.51.01.0401</t>
  </si>
  <si>
    <r>
      <rPr>
        <sz val="11"/>
        <rFont val="Calibri"/>
      </rPr>
      <t>תא בקרה, במידות 100/120 ס"מ, בעומק עד 150 ס"מ, כולל מכסה ב.ב, בקוטר 60 ס"מ, מסוג D-400 (למשקל כבד).</t>
    </r>
  </si>
  <si>
    <t>06.51.01.0402</t>
  </si>
  <si>
    <r>
      <rPr>
        <sz val="11"/>
        <rFont val="Calibri"/>
      </rPr>
      <t>תא בקרה, במידות 100/120 ס"מ, בעומק עד 200 ס"מ, כולל מכסה ב.ב, בקוטר 60 ס"מ, מסוג D-400 (למשקל כבד).</t>
    </r>
  </si>
  <si>
    <t>06.51.01.0403</t>
  </si>
  <si>
    <r>
      <rPr>
        <sz val="11"/>
        <rFont val="Calibri"/>
      </rPr>
      <t>תא בקרה, במידות 100/120 ס"מ, בעומק עד 250 ס"מ, כולל מכסה ב.ב, בקוטר 60 ס"מ, מסוג D-400 (למשקל כבד).</t>
    </r>
  </si>
  <si>
    <t>06.51.01.0404</t>
  </si>
  <si>
    <r>
      <rPr>
        <sz val="11"/>
        <rFont val="Calibri"/>
      </rPr>
      <t>תא בקרה, במידות 100/120 ס"מ, בעומק עד 300 ס"מ, כולל מכסה ב.ב, בקוטר 60 ס"מ, מסוג D-400 (למשקל כבד).</t>
    </r>
  </si>
  <si>
    <t>06.51.01.0405</t>
  </si>
  <si>
    <r>
      <rPr>
        <sz val="11"/>
        <rFont val="Calibri"/>
      </rPr>
      <t>תא בקרה, במידות 100/120 ס"מ, בעומק עד 350 ס"מ, כולל מכסה ב.ב, בקוטר 60 ס"מ, מסוג D-400 (למשקל כבד).</t>
    </r>
  </si>
  <si>
    <t>06.51.01.0411</t>
  </si>
  <si>
    <r>
      <rPr>
        <sz val="11"/>
        <rFont val="Calibri"/>
      </rPr>
      <t>תא בקרה, במידות 100/140 ס"מ, בעומק עד 150 ס"מ, כולל מכסה ב.ב, בקוטר 60 ס"מ, מסוג D-400 (למשקל כבד).</t>
    </r>
  </si>
  <si>
    <t>06.51.01.0412</t>
  </si>
  <si>
    <r>
      <rPr>
        <sz val="11"/>
        <rFont val="Calibri"/>
      </rPr>
      <t>תא בקרה, במידות 100/140 ס"מ, בעומק עד 200 ס"מ, כולל מכסה ב.ב, בקוטר 60 ס"מ, מסוג D-400 (למשקל כבד).</t>
    </r>
  </si>
  <si>
    <t>06.51.01.0413</t>
  </si>
  <si>
    <r>
      <rPr>
        <sz val="11"/>
        <rFont val="Calibri"/>
      </rPr>
      <t>תא בקרה, במידות 100/140 ס"מ, בעומק עד 250 ס"מ, כולל מכסה ב.ב, בקוטר 60 ס"מ, מסוג D-400 (למשקל כבד).</t>
    </r>
  </si>
  <si>
    <t>06.51.01.0414</t>
  </si>
  <si>
    <r>
      <rPr>
        <sz val="11"/>
        <rFont val="Calibri"/>
      </rPr>
      <t>תא בקרה, במידות 100/140 ס"מ, בעומק עד 300 ס"מ, כולל מכסה ב.ב, בקוטר 60 ס"מ, מסוג D-400 (למשקל כבד).</t>
    </r>
  </si>
  <si>
    <t>06.51.01.0415</t>
  </si>
  <si>
    <r>
      <rPr>
        <sz val="11"/>
        <rFont val="Calibri"/>
      </rPr>
      <t>תא בקרה, במידות 100/140 ס"מ, בעומק עד 350 ס"מ, כולל מכסה ב.ב, בקוטר 60 ס"מ, מסוג D-400 (למשקל כבד).</t>
    </r>
  </si>
  <si>
    <t>06.51.01.0421</t>
  </si>
  <si>
    <r>
      <rPr>
        <sz val="11"/>
        <rFont val="Calibri"/>
      </rPr>
      <t>תא בקרה, במידות 120/140 ס"מ, בעומק עד 150 ס"מ, כולל מכסה ב.ב, בקוטר 60 ס"מ, מסוג D-400 (למשקל כבד).</t>
    </r>
  </si>
  <si>
    <t>06.51.01.0422</t>
  </si>
  <si>
    <r>
      <rPr>
        <sz val="11"/>
        <rFont val="Calibri"/>
      </rPr>
      <t>תא בקרה, במידות 120/140 ס"מ, בעומק עד 200 ס"מ, כולל מכסה ב.ב, בקוטר 60 ס"מ, מסוג D-400 (למשקל כבד).</t>
    </r>
  </si>
  <si>
    <t>06.51.01.0423</t>
  </si>
  <si>
    <r>
      <rPr>
        <sz val="11"/>
        <rFont val="Calibri"/>
      </rPr>
      <t>תא בקרה, במידות 120/140 ס"מ, בעומק עד 250 ס"מ, כולל מכסה ב.ב, בקוטר 60 ס"מ, מסוג D-400 (למשקל כבד).</t>
    </r>
  </si>
  <si>
    <t>06.51.01.0424</t>
  </si>
  <si>
    <r>
      <rPr>
        <sz val="11"/>
        <rFont val="Calibri"/>
      </rPr>
      <t>תא בקרה, במידות 120/140 ס"מ, בעומק עד 300 ס"מ, כולל מכסה ב.ב, בקוטר 60 ס"מ, מסוג D-400 (למשקל כבד).</t>
    </r>
  </si>
  <si>
    <t>06.51.01.0425</t>
  </si>
  <si>
    <r>
      <rPr>
        <sz val="11"/>
        <rFont val="Calibri"/>
      </rPr>
      <t>תא בקרה, במידות 120/140 ס"מ, בעומק עד 350 ס"מ, כולל מכסה ב.ב, בקוטר 60 ס"מ, מסוג D-400 (למשקל כבד).</t>
    </r>
  </si>
  <si>
    <t>06.51.01.0433</t>
  </si>
  <si>
    <r>
      <rPr>
        <sz val="11"/>
        <rFont val="Calibri"/>
      </rPr>
      <t>תא בקרה, במידות 150/150 ס"מ, בעומק עד 250 ס"מ, כולל מכסה ב.ב, בקוטר 60 ס"מ, מסוג D-400 (למשקל כבד).</t>
    </r>
  </si>
  <si>
    <t>06.51.01.0434</t>
  </si>
  <si>
    <r>
      <rPr>
        <sz val="11"/>
        <rFont val="Calibri"/>
      </rPr>
      <t>תא בקרה, במידות 150/150 ס"מ, בעומק עד 300 ס"מ, כולל מכסה ב.ב, בקוטר 60 ס"מ, מסוג D-400 (למשקל כבד).</t>
    </r>
  </si>
  <si>
    <t>06.51.01.0435</t>
  </si>
  <si>
    <r>
      <rPr>
        <sz val="11"/>
        <rFont val="Calibri"/>
      </rPr>
      <t>תא בקרה, במידות 150/150 ס"מ, בעומק עד 350 ס"מ, כולל מכסה ב.ב, בקוטר 60 ס"מ, מסוג D-400 (למשקל כבד).</t>
    </r>
  </si>
  <si>
    <t>06.51.01.0436</t>
  </si>
  <si>
    <r>
      <rPr>
        <sz val="11"/>
        <rFont val="Calibri"/>
      </rPr>
      <t>תא בקרה, במידות 150/180 ס"מ, בעומק עד 250 ס"מ, כולל מכסה ב.ב, בקוטר 60 ס"מ, מסוג D-400 (למשקל כבד).</t>
    </r>
  </si>
  <si>
    <t>06.51.01.0437</t>
  </si>
  <si>
    <r>
      <rPr>
        <sz val="11"/>
        <rFont val="Calibri"/>
      </rPr>
      <t>תא בקרה, במידות 150/180 ס"מ, בעומק עד 300 ס"מ, כולל מכסה ב.ב, בקוטר 60 ס"מ, מסוג D-400 (למשקל כבד).</t>
    </r>
  </si>
  <si>
    <t>06.51.01.0438</t>
  </si>
  <si>
    <r>
      <rPr>
        <sz val="11"/>
        <rFont val="Calibri"/>
      </rPr>
      <t>תא בקרה, במידות 150/180 ס"מ, בעומק עד 350 ס"מ, כולל מכסה ב.ב, בקוטר 60 ס"מ, מסוג D-400 (למשקל כבד).</t>
    </r>
  </si>
  <si>
    <t>06.51.01.0439</t>
  </si>
  <si>
    <r>
      <rPr>
        <sz val="11"/>
        <rFont val="Calibri"/>
      </rPr>
      <t>תא בקרה, במידות 210/180 ס"מ, בעומק עד 250 ס"מ, כולל מכסה ב.ב, בקוטר 60 ס"מ, מסוג D-400 (למשקל כבד).</t>
    </r>
  </si>
  <si>
    <t>06.51.01.0440</t>
  </si>
  <si>
    <r>
      <rPr>
        <sz val="11"/>
        <rFont val="Calibri"/>
      </rPr>
      <t>תא בקרה, במידות 210/180 ס"מ, בעומק עד 300 ס"מ, כולל מכסה ב.ב, בקוטר 60 ס"מ, מסוג D-400 (למשקל כבד).</t>
    </r>
  </si>
  <si>
    <t>06.51.01.0441</t>
  </si>
  <si>
    <r>
      <rPr>
        <sz val="11"/>
        <rFont val="Calibri"/>
      </rPr>
      <t>תא בקרה, במידות 210/180 ס"מ, בעומק עד 350 ס"מ, כולל מכסה ב.ב, בקוטר 60 ס"מ, מסוג D-400 (למשקל כבד).</t>
    </r>
  </si>
  <si>
    <t>06.51.01.0442</t>
  </si>
  <si>
    <r>
      <rPr>
        <sz val="11"/>
        <rFont val="Calibri"/>
      </rPr>
      <t>תא בקרה, במידות 210/210 ס"מ, בעומק עד 250 ס"מ, כולל מכסה ב.ב, בקוטר 60 ס"מ, מסוג D-400 (למשקל כבד).</t>
    </r>
  </si>
  <si>
    <t>06.51.01.0443</t>
  </si>
  <si>
    <r>
      <rPr>
        <sz val="11"/>
        <rFont val="Calibri"/>
      </rPr>
      <t>תא בקרה, במידות 210/210 ס"מ, בעומק עד 300 ס"מ, כולל מכסה ב.ב, בקוטר 60 ס"מ, מסוג D-400 (משקל כבד).</t>
    </r>
  </si>
  <si>
    <t>06.51.01.0444</t>
  </si>
  <si>
    <r>
      <rPr>
        <sz val="11"/>
        <rFont val="Calibri"/>
      </rPr>
      <t>תא בקרה, במידות 210/210 ס"מ, בעומק עד 350 ס"מ, כולל מכסה ב.ב, בקוטר 60 ס"מ, מסוג D-400 (משקל כבד).</t>
    </r>
  </si>
  <si>
    <t>06.51.01.0445</t>
  </si>
  <si>
    <r>
      <rPr>
        <sz val="11"/>
        <rFont val="Calibri"/>
      </rPr>
      <t>תא בקרה, במידות 210/275 ס"מ, בעומק עד 350 ס"מ, כולל מכסה ב.ב, בקוטר 60 ס"מ, מסוג D-400 (משקל כבד).</t>
    </r>
  </si>
  <si>
    <t>06.51.01.0446</t>
  </si>
  <si>
    <r>
      <rPr>
        <sz val="11"/>
        <rFont val="Calibri"/>
      </rPr>
      <t>תא בקרה, במידות 210/275 ס"מ בעומק עד 350 ס"מ, כולל מכסה ב.ב, בקוטר 60 ס"מ, מסוג D-400 (משקל כבד).</t>
    </r>
  </si>
  <si>
    <t>06.51.01.0447</t>
  </si>
  <si>
    <r>
      <rPr>
        <sz val="11"/>
        <rFont val="Calibri"/>
      </rPr>
      <t>תא בקרה, במידות 210/275 ס"מ, בעומק עד 350 ס"מ, כולל מכסה ב.ב, בקוטר 60 ס"מ, מסוג D-400 (למשקל כבד).</t>
    </r>
  </si>
  <si>
    <t>06.51.01.0452</t>
  </si>
  <si>
    <r>
      <rPr>
        <sz val="11"/>
        <rFont val="Calibri"/>
      </rPr>
      <t>תא בקרה עגול, בקוטר 80 ס"מ, עם תא שיקוע ומכסה ב.ב, בקוטר 60 ס"מ מסוג D-400 (למשקל כבד), בעומק עד 1.25 מ'.</t>
    </r>
  </si>
  <si>
    <t>06.51.01.0453</t>
  </si>
  <si>
    <r>
      <rPr>
        <sz val="11"/>
        <rFont val="Calibri"/>
      </rPr>
      <t>תא בקרה עגול, בקוטר 100 ס"מ, עם תא שיקוע ומכסה ב.ב, בקוטר 60 ס"מ מסוג 25) D-400 טון), בעומק מ-1.25 מ' עד 2.0 מ'.</t>
    </r>
  </si>
  <si>
    <t>06.51.01.0454</t>
  </si>
  <si>
    <r>
      <rPr>
        <sz val="11"/>
        <rFont val="Calibri"/>
      </rPr>
      <t>תא בקרה עגול בקוטר 125 ס"מ, עם תא שיקוע ומכסה ב.ב, בקוטר 60 ס"מ, מסוג D-400 (למשקל כבד), בעומק מ-2.00 מ' עד 3.00 מ'.</t>
    </r>
  </si>
  <si>
    <t>06.51.01.0455</t>
  </si>
  <si>
    <r>
      <rPr>
        <sz val="11"/>
        <rFont val="Calibri"/>
      </rPr>
      <t>שוחה אינטגרלית לצינור, בקוטר 150 ס"מ, קלאסה 4, עם תא בקרה עגול, בקוטר 100 ס"מ ומכסה ב.ב, בקוטר 60 ס"מ, מסוג D-400 (למשקל כבד), בעומק עד 2.5 מ'.</t>
    </r>
  </si>
  <si>
    <t>06.51.01.0456</t>
  </si>
  <si>
    <r>
      <rPr>
        <sz val="11"/>
        <rFont val="Calibri"/>
      </rPr>
      <t>שוחה אינטגרלית לצינור, בקוטר 150 ס"מ, קלאסה 4, עם תא בקרה עגול, בקוטר 100 ס"מ ומכסה ב.ב, בקוטר 60 ס"מ, מסוג D-400 (למשקל כבד), בעומק עד 3.0 מ'.</t>
    </r>
  </si>
  <si>
    <t>06.51.01.0457</t>
  </si>
  <si>
    <r>
      <rPr>
        <sz val="11"/>
        <rFont val="Calibri"/>
      </rPr>
      <t>שוחה אינטגרלית לצינור, בקוטר 150 ס"מ, קלאסה 4, עם תא בקרה עגול, בקוטר 100 ס"מ ומכסה ב.ב, בקוטר 60 ס"מ, מסוג D-400 (למשקל כבד), בעומק עד 3.5 מ'.</t>
    </r>
  </si>
  <si>
    <t>06.51.01.0464</t>
  </si>
  <si>
    <r>
      <rPr>
        <sz val="11"/>
        <rFont val="Calibri"/>
      </rPr>
      <t>ביצוע עיבוד (בנצ'יק) מבטון מזוין יצוק באתר, בתא ניקוז קיים, מתאים לצינור בקוטר 60 ס"מ, כולל ביטון עוקה.</t>
    </r>
  </si>
  <si>
    <t>06.51.01.0465</t>
  </si>
  <si>
    <r>
      <rPr>
        <sz val="11"/>
        <rFont val="Calibri"/>
      </rPr>
      <t>ביצוע עיבוד (בנצ'יק) מבטון מזוין יצוק באתר, בתא ניקוז קיים, מתאים לצינור בקוטר 80 ס"מ, כולל ביטון עוקה.</t>
    </r>
  </si>
  <si>
    <t>06.51.01.0466</t>
  </si>
  <si>
    <r>
      <rPr>
        <sz val="11"/>
        <rFont val="Calibri"/>
      </rPr>
      <t>ביצוע עיבוד (בנצ'יק) מבטון מזוין יצוק באתר, בתא ניקוז קיים, מתאים לצינור בקוטר 100 ס"מ, כולל ביטון עוקה.</t>
    </r>
  </si>
  <si>
    <t>06.51.01.0500</t>
  </si>
  <si>
    <r>
      <rPr>
        <sz val="11"/>
        <rFont val="Calibri"/>
      </rPr>
      <t>תוספת למחיר תאי בקרה, עבור אטם "עוצר מים" (WATER STOP), בקוטר 40 ס"מ או אטם מובנה בתא הבקרה, כדוגמת F-153 של אקרשטיין (זכר +נקבה) או אטם "קונטור סיל" של וולפמן.</t>
    </r>
  </si>
  <si>
    <t>06.51.01.0501</t>
  </si>
  <si>
    <r>
      <rPr>
        <sz val="11"/>
        <rFont val="Calibri"/>
      </rPr>
      <t>תוספת למחיר תאי בקרה, עבור אטם "עוצר מים" (WATER STOP), בקוטר 50 ס"מ או אטם מובנה בתא הבקרה, כדוגמת F-153 של אקרשטיין (זכר +נקבה) או אטם "קונטור סיל" של וולפמן.</t>
    </r>
  </si>
  <si>
    <t>06.51.01.0502</t>
  </si>
  <si>
    <r>
      <rPr>
        <sz val="11"/>
        <rFont val="Calibri"/>
      </rPr>
      <t>תוספת למחיר תאי בקרה, עבור אטם "עוצר מים" (WATER STOP), בקוטר 60 ס"מ או אטם מובנה בתא הבקרה, כדוגמת F-153 של אקרשטיין (זכר +נקבה) או אטם "קונטור סיל" של וולפמן.</t>
    </r>
  </si>
  <si>
    <t>06.51.01.0503</t>
  </si>
  <si>
    <r>
      <rPr>
        <sz val="11"/>
        <rFont val="Calibri"/>
      </rPr>
      <t>תוספת למחיר תאי בקרה, עבור אטם "עוצר מים" (WATER STOP), בקוטר 80 ס"מ או אטם מובנה בתא הבקרה, כדוגמת F-153 של אקרשטיין (זכר +נקבה) או אטם "קונטור סיל" של וולפמן.</t>
    </r>
  </si>
  <si>
    <t>06.51.01.0504</t>
  </si>
  <si>
    <r>
      <rPr>
        <sz val="11"/>
        <rFont val="Calibri"/>
      </rPr>
      <t>תוספת למחיר תאי בקרה, עבור אטם "עוצר מים" (WATER STOP), בקוטר 100 ס"מ או אטם מובנה בתא הבקרה, כדוגמת F-153 של אקרשטיין (זכר + נקבה) או אטם "קונטור סיל" של וולפמן.</t>
    </r>
  </si>
  <si>
    <t>06.51.01.0505</t>
  </si>
  <si>
    <r>
      <rPr>
        <sz val="11"/>
        <rFont val="Calibri"/>
      </rPr>
      <t>תוספת למחיר תאי בקרה, עבור אטם "עוצר מים" (WATER STOP), בקוטר 125 ס"מ או אטם מובנה בתא הבקרה, כדוגמת F-153 של אקרשטיין (זכר + נקבה) או אטם "קונטור סיל" של וולפמן.</t>
    </r>
  </si>
  <si>
    <t>06.51.01.0506</t>
  </si>
  <si>
    <r>
      <rPr>
        <sz val="11"/>
        <rFont val="Calibri"/>
      </rPr>
      <t>תוספת למחיר תאי בקרה, עבור אטם "עוצר מים" (WATER STOP), בקוטר 150 ס"מ או אטם מובנה בתא הבקרה, כדוגמת F-153 של אקרשטיין (זכר + נקבה) או אטם "קונטור סיל" של וולפמן.</t>
    </r>
  </si>
  <si>
    <t>06.51.01.0508</t>
  </si>
  <si>
    <r>
      <rPr>
        <sz val="11"/>
        <rFont val="Calibri"/>
      </rPr>
      <t>תוספת למחיר תא בקרה, עבור הקמתו על קו ניקוז קיים.</t>
    </r>
  </si>
  <si>
    <t>06.51.01.0510</t>
  </si>
  <si>
    <r>
      <rPr>
        <sz val="11"/>
        <rFont val="Calibri"/>
      </rPr>
      <t>תוספת למחיר תא בקרה, עבור כל 0.5 מ' נוספים, בעומק מעל 3.5 מ'.</t>
    </r>
  </si>
  <si>
    <t>06.51.01.0511</t>
  </si>
  <si>
    <r>
      <rPr>
        <sz val="11"/>
        <rFont val="Calibri"/>
      </rPr>
      <t>תוספת למחיר תא בקרה, עבור מכסה רשת, בקוטר 60 ס"מ, כבד במקום מכסה ב.ב כבד.</t>
    </r>
  </si>
  <si>
    <t>06.51.01.0512</t>
  </si>
  <si>
    <r>
      <rPr>
        <sz val="11"/>
        <rFont val="Calibri"/>
      </rPr>
      <t>תוספת למחיר תא בקרה, עבור מכסה "שמשון" (כבד), בקוטר 50 ס"מ או מרובע, עם סמל הרשות, במקום מכסה ב-ב כבד.</t>
    </r>
  </si>
  <si>
    <t>06.51.01.0513</t>
  </si>
  <si>
    <r>
      <rPr>
        <sz val="11"/>
        <rFont val="Calibri"/>
      </rPr>
      <t>תוספת למחיר תא בקרה, עבור מכסה "שמשון" (כבד), בקוטר 60 ס"מ או מרובע, עם סמל הרשות, במקום מכסה ב-ב כבד.</t>
    </r>
  </si>
  <si>
    <t>06.51.01.0514</t>
  </si>
  <si>
    <r>
      <rPr>
        <sz val="11"/>
        <rFont val="Calibri"/>
      </rPr>
      <t>הכנה בתא בקרה, לחיבור קו ניקוז, בקוטר כלשהוא, בעתיד.</t>
    </r>
  </si>
  <si>
    <t>06.51.01.0520</t>
  </si>
  <si>
    <r>
      <rPr>
        <sz val="11"/>
        <rFont val="Calibri"/>
      </rPr>
      <t>החלפת מכסה בתא קיים לרבות אספקת תיקרה בקוטר 60 ס"מ, טבעת ומכסה ב-ב כבד.</t>
    </r>
  </si>
  <si>
    <t>06.51.01.0521</t>
  </si>
  <si>
    <r>
      <rPr>
        <sz val="11"/>
        <rFont val="Calibri"/>
      </rPr>
      <t>החלפת מכסה בתא קיים, לרבות אספקת תיקרה, בקוטר 60 ס"מ, טבעת ומכסה רשת, מייצקת ברזל לעומס כבד.</t>
    </r>
  </si>
  <si>
    <t>06.51.01.0522</t>
  </si>
  <si>
    <r>
      <rPr>
        <sz val="11"/>
        <rFont val="Calibri"/>
      </rPr>
      <t>תא קליטה, 1 רשתות, במידות 45/80 ס"מ, בעומק עד 200 ס"מ, כולל שבכה ואבן שפה יצקת.</t>
    </r>
  </si>
  <si>
    <t>06.51.01.0523</t>
  </si>
  <si>
    <r>
      <rPr>
        <sz val="11"/>
        <rFont val="Calibri"/>
      </rPr>
      <t>תא קליטה, 2 רשתות, במידות 45/80 ס"מ, לכל קולטן, בעומק עד 200 ס"מ, כולל שבכה ואבן שפה יצקת.</t>
    </r>
  </si>
  <si>
    <t>06.51.01.0524</t>
  </si>
  <si>
    <r>
      <rPr>
        <sz val="11"/>
        <rFont val="Calibri"/>
      </rPr>
      <t>תא קליטה, 3 רשתות, במידות 45/80 ס"מ, לכל קולטן, בעומק עד 200 ס"מ, כולל שבכה ואבן שפה יצקת.</t>
    </r>
  </si>
  <si>
    <t>06.51.01.0525</t>
  </si>
  <si>
    <r>
      <rPr>
        <sz val="11"/>
        <rFont val="Calibri"/>
      </rPr>
      <t>תא קליטה, 4 רשתות, במידות 45/80 ס"מ, לכל קולטן, בעומק עד 200 ס"מ, כולל שבכה ואבן שפה יצקת.</t>
    </r>
  </si>
  <si>
    <t>06.51.01.0530</t>
  </si>
  <si>
    <r>
      <rPr>
        <sz val="11"/>
        <rFont val="Calibri"/>
      </rPr>
      <t>הפחתת מחיר מתאי הקליטה (קולטנים), עבור אי ביצוע אבן שפה מייצקת. המחיר לרשת אחת.</t>
    </r>
  </si>
  <si>
    <t>06.51.01.0531</t>
  </si>
  <si>
    <r>
      <rPr>
        <sz val="11"/>
        <rFont val="Calibri"/>
      </rPr>
      <t>תוספת מחיר לתא קליטה (קולטן), עבור אבן שפה "אי תנועה" מייצקת. המחיר לרשת אחת.</t>
    </r>
  </si>
  <si>
    <t>06.51.01.0532</t>
  </si>
  <si>
    <r>
      <rPr>
        <sz val="11"/>
        <rFont val="Calibri"/>
      </rPr>
      <t>תוספת מחיר לתא קליטה (קולטן), עבור שבכה לעומס כבד ואבן שפה.</t>
    </r>
  </si>
  <si>
    <t>06.51.01.0533</t>
  </si>
  <si>
    <r>
      <rPr>
        <sz val="11"/>
        <rFont val="Calibri"/>
      </rPr>
      <t>תא תפיסה משולב, הכולל תא בקרה, במידות 100/120 ס"מ וקליטה במידות 45/80 ס"מ, בעומק עד 2 מ', עם 2 רשתות, כולל מכסה ב.ב D-400 (משקל כבד), שבכה ואבן שפה יצקת.</t>
    </r>
  </si>
  <si>
    <t>06.51.01.0543</t>
  </si>
  <si>
    <r>
      <rPr>
        <sz val="11"/>
        <rFont val="Calibri"/>
      </rPr>
      <t>תא קליטה, 2 רשתות, טיפוס "ירושלים", במידות 55/55 ס"מ לכל קולטן, בעומק 2 מ', כולל שבכה ואבן שפה יצקת.</t>
    </r>
  </si>
  <si>
    <t>06.51.01.0544</t>
  </si>
  <si>
    <r>
      <rPr>
        <sz val="11"/>
        <rFont val="Calibri"/>
      </rPr>
      <t>תא קליטה, 3 רשתות, טיפוס "ירושלים", במידות 55/55 ס"מ לכל קולטן, בעומק 2 מ', כולל שבכה ואבן שפה יצקת.</t>
    </r>
  </si>
  <si>
    <t>06.51.01.0545</t>
  </si>
  <si>
    <r>
      <rPr>
        <sz val="11"/>
        <rFont val="Calibri"/>
      </rPr>
      <t>תא קליטה, במידות 120/80 ס"מ, בעומק עד 2 מ', כולל שבכות ואבן שפה יצקת.</t>
    </r>
  </si>
  <si>
    <t>06.51.01.0546</t>
  </si>
  <si>
    <r>
      <rPr>
        <sz val="11"/>
        <rFont val="Calibri"/>
      </rPr>
      <t>קולטן שטח, מבטון מזוין ב-20, במידות פנימיות 80X80 ס"מ, בעומק עד 2.0 מ', לרבות רשת פלדה מגולוונת, בחלק העליון של התא ושלבי ירידה.</t>
    </r>
  </si>
  <si>
    <t>06.51.01.0565</t>
  </si>
  <si>
    <r>
      <rPr>
        <sz val="11"/>
        <rFont val="Calibri"/>
      </rPr>
      <t>החלפת מסגרת ורשת לקולטן, במידות 80/45 ס"מ, כולל פרוק הקיים, התאמה לגובה וסילוק הפסולת.</t>
    </r>
  </si>
  <si>
    <t>06.51.01.0566</t>
  </si>
  <si>
    <r>
      <rPr>
        <sz val="11"/>
        <rFont val="Calibri"/>
      </rPr>
      <t>החלפת אבני שפה מיציקת ברזל, כולל פרוק הקיים וסילוק הפסולת.</t>
    </r>
  </si>
  <si>
    <t>06.51.01.0683</t>
  </si>
  <si>
    <r>
      <rPr>
        <sz val="11"/>
        <rFont val="Calibri"/>
      </rPr>
      <t>ריצוף אבן לניקוז (ריפ-רפ), לתעלות ניקוז, מעבירי מים וכיוצ"ב, לרבות הידוק שתית, שכבת מצע בעובי 15 ס"מ, שכבת בטון מזוין בעובי 10 ס"מ והטבעת אבן בבטון בעודו טרי.</t>
    </r>
  </si>
  <si>
    <t>מ"ר</t>
  </si>
  <si>
    <t>06.51.01.0688</t>
  </si>
  <si>
    <r>
      <rPr>
        <sz val="11"/>
        <rFont val="Calibri"/>
      </rPr>
      <t>בטון רזה, בעובי 5 ס"מ.</t>
    </r>
  </si>
  <si>
    <t>06.51.01.0693</t>
  </si>
  <si>
    <r>
      <rPr>
        <sz val="11"/>
        <rFont val="Calibri"/>
      </rPr>
      <t>מובלים לתיעול, מתקני כניסה ויציאה למעבירי מים, מבטון מזויין ב-30, לרבות חפירה, בטון רזה, קיטום פינות וכל הדרוש, בהתאם לתכניות.</t>
    </r>
  </si>
  <si>
    <t>מ"ק</t>
  </si>
  <si>
    <t>06.51.01.0694</t>
  </si>
  <si>
    <r>
      <rPr>
        <sz val="11"/>
        <rFont val="Calibri"/>
      </rPr>
      <t>זיון בטון, בברזל עגול או מצולע (לאלמנטים שהבטון והזיון נמדדים בנפרד).</t>
    </r>
  </si>
  <si>
    <t>טון</t>
  </si>
  <si>
    <t>06.51.01.0718</t>
  </si>
  <si>
    <r>
      <rPr>
        <sz val="11"/>
        <rFont val="Calibri"/>
      </rPr>
      <t>תעלת ניקוז מבטון מזוין, בחתך מלבני, במידות פנים 40X50 ס"מ, כולל שבכה מיצקת ברזל.</t>
    </r>
  </si>
  <si>
    <t>07</t>
  </si>
  <si>
    <t>פיתוח, קירות ופרוקים.</t>
  </si>
  <si>
    <t>07.01</t>
  </si>
  <si>
    <t>פרוק, תיקוני שבילים, מדרכות, כבישים ומילוי תעלות.</t>
  </si>
  <si>
    <t>07.01.01</t>
  </si>
  <si>
    <t>07.01.01.0001</t>
  </si>
  <si>
    <r>
      <rPr>
        <sz val="11"/>
        <rFont val="Calibri"/>
      </rPr>
      <t>פרוק מדרכה מרוצפת מאבן משתלבת לכל הרוחב.</t>
    </r>
  </si>
  <si>
    <t>07.01.01.0002</t>
  </si>
  <si>
    <r>
      <rPr>
        <sz val="11"/>
        <rFont val="Calibri"/>
      </rPr>
      <t>פרוק מדרכה מצופה באספלט לכל הרוחב.</t>
    </r>
  </si>
  <si>
    <t>07.01.01.0004</t>
  </si>
  <si>
    <r>
      <rPr>
        <sz val="11"/>
        <rFont val="Calibri"/>
      </rPr>
      <t>פרוק אבן שפה, אבן גן, אבן תעלה, חגורת בטון, מכל סוג שהיא.</t>
    </r>
  </si>
  <si>
    <t>07.01.01.0005</t>
  </si>
  <si>
    <r>
      <rPr>
        <sz val="11"/>
        <rFont val="Calibri"/>
      </rPr>
      <t>פרוק אבן שפה, אבן גן, אבן תעלה, חגורת בטון, מכל סוג שהיא והרכבה מחדש.</t>
    </r>
  </si>
  <si>
    <t>07.01.01.0006</t>
  </si>
  <si>
    <r>
      <rPr>
        <sz val="11"/>
        <rFont val="Calibri"/>
      </rPr>
      <t>פרוק מהלכי מדרגות מאבן.</t>
    </r>
  </si>
  <si>
    <t>07.01.01.0007</t>
  </si>
  <si>
    <r>
      <rPr>
        <sz val="11"/>
        <rFont val="Calibri"/>
      </rPr>
      <t>פרוק מהלכי מדרגות מבטון / גרנוליט / מוזיאקה.</t>
    </r>
  </si>
  <si>
    <t>07.01.01.0008</t>
  </si>
  <si>
    <r>
      <rPr>
        <sz val="11"/>
        <rFont val="Calibri"/>
      </rPr>
      <t>פרוק גדר מתכת / רשת, מכל סוג שהוא עד גובה 2.5 מטר.</t>
    </r>
  </si>
  <si>
    <t>07.01.01.0009</t>
  </si>
  <si>
    <r>
      <rPr>
        <sz val="11"/>
        <rFont val="Calibri"/>
      </rPr>
      <t>פרוק מעקה בטיחות להולכי רגל.</t>
    </r>
  </si>
  <si>
    <t>07.01.01.0010</t>
  </si>
  <si>
    <r>
      <rPr>
        <sz val="11"/>
        <rFont val="Calibri"/>
      </rPr>
      <t>פרוק עמודי תמרור ושלטים, עמודי מחסום לרבות התמרור, והתקנתם בסיום העבודה.</t>
    </r>
  </si>
  <si>
    <t>07.01.01.0070</t>
  </si>
  <si>
    <r>
      <rPr>
        <sz val="11"/>
        <rFont val="Calibri"/>
      </rPr>
      <t>פתיחת שביל כניסה לבית מצופה בטון.</t>
    </r>
  </si>
  <si>
    <t>07.01.01.0080</t>
  </si>
  <si>
    <r>
      <rPr>
        <sz val="11"/>
        <rFont val="Calibri"/>
      </rPr>
      <t>פתיחת שביל כניסה לבית מצופה באספלט.</t>
    </r>
  </si>
  <si>
    <t>07.01.01.0090</t>
  </si>
  <si>
    <r>
      <rPr>
        <sz val="11"/>
        <rFont val="Calibri"/>
      </rPr>
      <t>פתיחת שביל כניסה לבית מרוצף.</t>
    </r>
  </si>
  <si>
    <t>07.01.01.0100</t>
  </si>
  <si>
    <r>
      <rPr>
        <sz val="11"/>
        <rFont val="Calibri"/>
      </rPr>
      <t>פתיחת שביל כניסה לבית מאבן משתלבת.</t>
    </r>
  </si>
  <si>
    <t>07.01.01.0110</t>
  </si>
  <si>
    <r>
      <rPr>
        <sz val="11"/>
        <rFont val="Calibri"/>
      </rPr>
      <t>פתיחת כביש מאספלט.</t>
    </r>
  </si>
  <si>
    <t>07.01.01.0120</t>
  </si>
  <si>
    <r>
      <rPr>
        <sz val="11"/>
        <rFont val="Calibri"/>
      </rPr>
      <t>פתיחת כביש מאבן משתלבת.</t>
    </r>
  </si>
  <si>
    <t>07.01.01.0121</t>
  </si>
  <si>
    <r>
      <rPr>
        <sz val="11"/>
        <rFont val="Calibri"/>
      </rPr>
      <t>פירוק זהיר של דק ו/או פרגולה מעץ קיימים ופינוי למקום מאושר</t>
    </r>
  </si>
  <si>
    <t>07.01.01.0122</t>
  </si>
  <si>
    <r>
      <rPr>
        <sz val="11"/>
        <rFont val="Calibri"/>
      </rPr>
      <t>פירוק והרכבה של דק ו/או פרגולה מעץ לפי הקיים בשטח</t>
    </r>
  </si>
  <si>
    <t>07.01.01.0123</t>
  </si>
  <si>
    <r>
      <rPr>
        <sz val="11"/>
        <rFont val="Calibri"/>
      </rPr>
      <t>דשא סינטטי פירוק והרכבה</t>
    </r>
  </si>
  <si>
    <t>07.01.01.0130</t>
  </si>
  <si>
    <r>
      <rPr>
        <sz val="11"/>
        <rFont val="Calibri"/>
      </rPr>
      <t>אספקה והתקנת אבן שפה חדשה, כולל ביצוע יסוד ומשענת בטון.</t>
    </r>
  </si>
  <si>
    <t>07.01.01.0131</t>
  </si>
  <si>
    <r>
      <rPr>
        <sz val="11"/>
        <rFont val="Calibri"/>
      </rPr>
      <t>התקנת אבן שפה קיימת, כולל ביצוע יסוד ומשענת בטון.</t>
    </r>
  </si>
  <si>
    <t>07.01.01.0132</t>
  </si>
  <si>
    <r>
      <rPr>
        <sz val="11"/>
        <rFont val="Calibri"/>
      </rPr>
      <t>אספקה והתקנת אבן גן קיימת, כולל ביצוע יסוד ומשענת בטון.</t>
    </r>
  </si>
  <si>
    <t>07.01.01.0133</t>
  </si>
  <si>
    <r>
      <rPr>
        <sz val="11"/>
        <rFont val="Calibri"/>
      </rPr>
      <t>התקנת אבן גן קיימת, כולל ביצוע יסוד ומשענת בטון.</t>
    </r>
  </si>
  <si>
    <t>07.01.01.0145</t>
  </si>
  <si>
    <r>
      <rPr>
        <sz val="11"/>
        <rFont val="Calibri"/>
      </rPr>
      <t>אספקה והתקנת מעקה בטיחות להולכי רגל.</t>
    </r>
  </si>
  <si>
    <t>07.01.01.0146</t>
  </si>
  <si>
    <r>
      <rPr>
        <sz val="11"/>
        <rFont val="Calibri"/>
      </rPr>
      <t>פרוק שער/ והתקנה מחדש, מכל סוג שהיא, בכל גובה.</t>
    </r>
  </si>
  <si>
    <t>07.01.01.0147</t>
  </si>
  <si>
    <r>
      <rPr>
        <sz val="11"/>
        <rFont val="Calibri"/>
      </rPr>
      <t>פרוק שער, מכל סוג שהוא, בכל גובה ופינוי לאתר פסולת.</t>
    </r>
  </si>
  <si>
    <t>07.01.01.0167</t>
  </si>
  <si>
    <r>
      <rPr>
        <sz val="11"/>
        <rFont val="Calibri"/>
      </rPr>
      <t>התאמת תא "בזק" סטנדרטי למפלס כביש / מדרכה מתוכננים.</t>
    </r>
  </si>
  <si>
    <t>07.01.01.0168</t>
  </si>
  <si>
    <r>
      <rPr>
        <sz val="11"/>
        <rFont val="Calibri"/>
      </rPr>
      <t>התאמת תא "כבלים"/"חשמל"/"HOT" סטנדרטי למפלס כביש / מדרכה מתוכננים.</t>
    </r>
  </si>
  <si>
    <t>07.01.01.0169</t>
  </si>
  <si>
    <r>
      <rPr>
        <sz val="11"/>
        <rFont val="Calibri"/>
      </rPr>
      <t>התאמת תא קליטה (רשת אחת), למפלס כביש מתוכנן.</t>
    </r>
  </si>
  <si>
    <t>07.01.01.0170</t>
  </si>
  <si>
    <r>
      <rPr>
        <sz val="11"/>
        <rFont val="Calibri"/>
      </rPr>
      <t>תוספת לנ"ל, עבור כל רשת נוספת, להתאמת מפלס.</t>
    </r>
  </si>
  <si>
    <t>07.01.01.0171</t>
  </si>
  <si>
    <r>
      <rPr>
        <sz val="11"/>
        <rFont val="Calibri"/>
      </rPr>
      <t>פרוק וסילוק קיר מבטון מזויין, בעובי כלשהו.</t>
    </r>
  </si>
  <si>
    <t>07.01.01.0172</t>
  </si>
  <si>
    <r>
      <rPr>
        <sz val="11"/>
        <rFont val="Calibri"/>
      </rPr>
      <t>ניקוי קולטנים קיימים וסילוק הפסולת.</t>
    </r>
  </si>
  <si>
    <t>07.01.01.0173</t>
  </si>
  <si>
    <r>
      <rPr>
        <sz val="11"/>
        <rFont val="Calibri"/>
      </rPr>
      <t>ניקוי שוחות ביקורת, מכל סוג, רק במידה ולא התבצעה עבודה בשוחה.</t>
    </r>
  </si>
  <si>
    <t>07.01.01.0174</t>
  </si>
  <si>
    <r>
      <rPr>
        <sz val="11"/>
        <rFont val="Calibri"/>
      </rPr>
      <t>פרוק וסילוק תא בקרה מבטון, מסוג כלשהו, לרבות מילוי הבור בחול מהודק/מצעים. ותיקון מדרכה או כביש והחזרת המצב לקדמותו.(ללא שוחה)</t>
    </r>
  </si>
  <si>
    <t>07.01.01.0175</t>
  </si>
  <si>
    <r>
      <rPr>
        <sz val="11"/>
        <rFont val="Calibri"/>
      </rPr>
      <t>פרוק וסילוק קולטן עם 2 רשתות, לרבות מילוי הבור בחול מהודק.</t>
    </r>
  </si>
  <si>
    <t>07.01.01.0176</t>
  </si>
  <si>
    <r>
      <rPr>
        <sz val="11"/>
        <rFont val="Calibri"/>
      </rPr>
      <t>פרוק קולטן רשת אחת והתקנתו במקומו החדש.</t>
    </r>
  </si>
  <si>
    <t>07.01.01.0177</t>
  </si>
  <si>
    <r>
      <rPr>
        <sz val="11"/>
        <rFont val="Calibri"/>
      </rPr>
      <t>פרוק קולטן 2 רשתות והתקנתו במקומו החדש.</t>
    </r>
  </si>
  <si>
    <t>07.01.01.0373</t>
  </si>
  <si>
    <r>
      <rPr>
        <sz val="11"/>
        <rFont val="Calibri"/>
      </rPr>
      <t>הערה: 
1) הפרוקים, בתוואי עבודות החפירה, מכל סוג שהם (ברוחב הפתיחה המאושר), כלולים במחירי היחידה השונים ולא ישולם עליהם בנפרד.</t>
    </r>
  </si>
  <si>
    <r>
      <rPr>
        <sz val="11"/>
        <rFont val="Calibri"/>
      </rPr>
      <t>2) פרוק מגוף, מכל סוג שהוא, ניתוק אספקת המים ואטימת הקו, כולל אספקת כל האביזרים הנלווים (מחוץ לתוואי העבודה).</t>
    </r>
  </si>
  <si>
    <t>07.01.01.0374</t>
  </si>
  <si>
    <r>
      <rPr>
        <sz val="11"/>
        <rFont val="Calibri"/>
      </rPr>
      <t>3) פרוק שסתומי אויר, אל חוזר, מסנן וקולט אבנים ומפחיתי לחץ, ישולם לפי פרוק מגוף, בהתאם לקוטר.</t>
    </r>
  </si>
  <si>
    <t>07.01.01.0375</t>
  </si>
  <si>
    <r>
      <rPr>
        <sz val="11"/>
        <rFont val="Calibri"/>
      </rPr>
      <t>4) הפרוק, בעבור האביזר או מערכות מדידה, ישולמו, רק במידה ולא יותקנו / יוחלפו באביזרים או מערכות מדידה מחדש.</t>
    </r>
  </si>
  <si>
    <t>07.01.01.0376</t>
  </si>
  <si>
    <r>
      <rPr>
        <sz val="11"/>
        <rFont val="Calibri"/>
      </rPr>
      <t>פרוק מגוף, בקוטר "3/4.</t>
    </r>
  </si>
  <si>
    <t>07.01.01.0377</t>
  </si>
  <si>
    <r>
      <rPr>
        <sz val="11"/>
        <rFont val="Calibri"/>
      </rPr>
      <t>פרוק מגוף, בקוטר "1.</t>
    </r>
  </si>
  <si>
    <t>07.01.01.0378</t>
  </si>
  <si>
    <r>
      <rPr>
        <sz val="11"/>
        <rFont val="Calibri"/>
      </rPr>
      <t>פרוק מגוף, בקוטר "½1.</t>
    </r>
  </si>
  <si>
    <t>07.01.01.0379</t>
  </si>
  <si>
    <r>
      <rPr>
        <sz val="11"/>
        <rFont val="Calibri"/>
      </rPr>
      <t>פרוק מגוף, בקוטר "2.</t>
    </r>
  </si>
  <si>
    <t>07.01.01.0380</t>
  </si>
  <si>
    <r>
      <rPr>
        <sz val="11"/>
        <rFont val="Calibri"/>
      </rPr>
      <t>פרוק מגוף מאוגן, בקוטר "2.</t>
    </r>
  </si>
  <si>
    <t>07.01.01.0381</t>
  </si>
  <si>
    <r>
      <rPr>
        <sz val="11"/>
        <rFont val="Calibri"/>
      </rPr>
      <t>פרוק מגוף מאוגן, בקוטר "3-"4.</t>
    </r>
  </si>
  <si>
    <t>07.01.01.0382</t>
  </si>
  <si>
    <r>
      <rPr>
        <sz val="11"/>
        <rFont val="Calibri"/>
      </rPr>
      <t>פרוק מגוף מאוגן, בקוטר "8-"6.</t>
    </r>
  </si>
  <si>
    <t>07.01.01.0383</t>
  </si>
  <si>
    <r>
      <rPr>
        <sz val="11"/>
        <rFont val="Calibri"/>
      </rPr>
      <t>פרוק מגוף מאוגן, בקוטר "12-"10.</t>
    </r>
  </si>
  <si>
    <t>07.01.01.0384</t>
  </si>
  <si>
    <r>
      <rPr>
        <sz val="11"/>
        <rFont val="Calibri"/>
      </rPr>
      <t>פרוק מגוף מאוגן, בקוטר "14-"16.</t>
    </r>
  </si>
  <si>
    <t>07.01.01.0385</t>
  </si>
  <si>
    <r>
      <rPr>
        <sz val="11"/>
        <rFont val="Calibri"/>
      </rPr>
      <t>פרוק צינור, בקוטר "3/4 -"2.</t>
    </r>
  </si>
  <si>
    <r>
      <rPr>
        <sz val="11"/>
        <rFont val="Calibri"/>
      </rPr>
      <t>הערה: פרוק צנרת קיימת ואטימת הקו, כולל הפסקת המים, חידוש האספקה ואספקת כל האביזרים הנלווים, תת קרקעית ועילית, כולל פינוי לאתר שפיכה (מחוץ לתוואי העבודה).</t>
    </r>
  </si>
  <si>
    <t>07.01.01.0386</t>
  </si>
  <si>
    <r>
      <rPr>
        <sz val="11"/>
        <rFont val="Calibri"/>
      </rPr>
      <t>פרוק צינור, בקוטר "4-"3.</t>
    </r>
  </si>
  <si>
    <t>07.01.01.0387</t>
  </si>
  <si>
    <r>
      <rPr>
        <sz val="11"/>
        <rFont val="Calibri"/>
      </rPr>
      <t>פרוק צינור, בקוטר "6-"8.</t>
    </r>
  </si>
  <si>
    <t>07.01.01.0388</t>
  </si>
  <si>
    <r>
      <rPr>
        <sz val="11"/>
        <rFont val="Calibri"/>
      </rPr>
      <t>פרוק צינור, בקוטר "10-"12.</t>
    </r>
  </si>
  <si>
    <t>07.01.01.0389</t>
  </si>
  <si>
    <r>
      <rPr>
        <sz val="11"/>
        <rFont val="Calibri"/>
      </rPr>
      <t>פרוק צינור, בקוטר "16-"14.</t>
    </r>
  </si>
  <si>
    <t>07.01.01.0390</t>
  </si>
  <si>
    <r>
      <rPr>
        <sz val="11"/>
        <rFont val="Calibri"/>
      </rPr>
      <t>פרוק צינור, בקוטר "20-"18.</t>
    </r>
  </si>
  <si>
    <t>07.01.01.0391</t>
  </si>
  <si>
    <r>
      <rPr>
        <sz val="11"/>
        <rFont val="Calibri"/>
      </rPr>
      <t>פרוק הידרנט, מכל סוג שהוא.</t>
    </r>
  </si>
  <si>
    <t>07.01.01.0392</t>
  </si>
  <si>
    <r>
      <rPr>
        <sz val="11"/>
        <rFont val="Calibri"/>
      </rPr>
      <t>פרוק מערכת, מכל סוג שהוא, מעל קוטר "2, כולל מערכת בעמדה עילית, עד קוטר "4, כולל אטימה.</t>
    </r>
  </si>
  <si>
    <t>07.01.01.0393</t>
  </si>
  <si>
    <r>
      <rPr>
        <sz val="11"/>
        <rFont val="Calibri"/>
      </rPr>
      <t>פרוק מערכת, כולל מערכת בעמדה עילית, מ-"6 עד קוטר "8, כולל אטימה.</t>
    </r>
  </si>
  <si>
    <t>07.01.01.0394</t>
  </si>
  <si>
    <r>
      <rPr>
        <sz val="11"/>
        <rFont val="Calibri"/>
      </rPr>
      <t>פרוק מערכת, כולל מערכת בעמדה עילית, מ-"10 עד קוטר "12, כולל אטימה.</t>
    </r>
  </si>
  <si>
    <t>07.01.01.0395</t>
  </si>
  <si>
    <r>
      <rPr>
        <sz val="11"/>
        <rFont val="Calibri"/>
      </rPr>
      <t>פרוק מערכת מגופים, כולל מקטני לחץ ואביזרים נוספים, מ-"2 עד קוטר "4, כולל אטימה.</t>
    </r>
  </si>
  <si>
    <t>07.01.01.0396</t>
  </si>
  <si>
    <r>
      <rPr>
        <sz val="11"/>
        <rFont val="Calibri"/>
      </rPr>
      <t>פרוק מערכת מגופים, כולל מקטני לחץ ואביזרים נוספים,מ-"6 עד קוטר "8, כולל אטימה.</t>
    </r>
  </si>
  <si>
    <t>07.01.01.0397</t>
  </si>
  <si>
    <r>
      <rPr>
        <sz val="11"/>
        <rFont val="Calibri"/>
      </rPr>
      <t>פרוק מערכת מגופים, כולל מקטני לחץ ואביזרים נוספים,מ-"10 עד קוטר "12, כולל אטימה.</t>
    </r>
  </si>
  <si>
    <t>07.01.01.0398</t>
  </si>
  <si>
    <r>
      <rPr>
        <sz val="11"/>
        <rFont val="Calibri"/>
      </rPr>
      <t>פרוק מערכת מדידה, בקוטר "1-"3/4.</t>
    </r>
  </si>
  <si>
    <t>07.01.01.0399</t>
  </si>
  <si>
    <r>
      <rPr>
        <sz val="11"/>
        <rFont val="Calibri"/>
      </rPr>
      <t>פרוק מערכת מדידה, בקוטר "½-1"2.</t>
    </r>
  </si>
  <si>
    <t>07.01.01.1420</t>
  </si>
  <si>
    <r>
      <rPr>
        <sz val="11"/>
        <rFont val="Calibri"/>
      </rPr>
      <t>פרוק צנרת קיימת ואטימת הקו 
כולל הפסקת זרימת הביוב, חידוש ההזרמה ואספקת כל האביזרים הנלווים, תת קרקעית ועילית, כולל פינוי לאתר שפיכה.</t>
    </r>
  </si>
  <si>
    <t>07.01.01.1427</t>
  </si>
  <si>
    <r>
      <rPr>
        <sz val="11"/>
        <rFont val="Calibri"/>
      </rPr>
      <t>פרוק צינור בקוטר "4-"3.</t>
    </r>
  </si>
  <si>
    <t>07.01.01.1428</t>
  </si>
  <si>
    <r>
      <rPr>
        <sz val="11"/>
        <rFont val="Calibri"/>
      </rPr>
      <t>פרוק צינור בקוטר "6-"8.</t>
    </r>
  </si>
  <si>
    <t>07.01.01.1429</t>
  </si>
  <si>
    <r>
      <rPr>
        <sz val="11"/>
        <rFont val="Calibri"/>
      </rPr>
      <t>פרוק צינור בקוטר "10-"12.</t>
    </r>
  </si>
  <si>
    <t>07.01.01.1430</t>
  </si>
  <si>
    <r>
      <rPr>
        <sz val="11"/>
        <rFont val="Calibri"/>
      </rPr>
      <t>פרוק צינור בקוטר "16-"14.</t>
    </r>
  </si>
  <si>
    <t>07.02</t>
  </si>
  <si>
    <t>פיתוח.</t>
  </si>
  <si>
    <t>07.02.01</t>
  </si>
  <si>
    <t>עבודות משלימות.</t>
  </si>
  <si>
    <t>07.02.01.0001</t>
  </si>
  <si>
    <r>
      <rPr>
        <sz val="11"/>
        <rFont val="Calibri"/>
      </rPr>
      <t>חפירה וחציבה, בכל סוגי הקרקע לפי פרט סטנדרטי. החפירה כוללת, גישוש, גידור, תימוך, דיפון, שאיבת מי תהום, חיתוך אספלטים בדיסק, שימוש בכלי כבד ובמקומות מסוימים בידיים בלבד, שבירת כל המכשולים, הנמצאים מעל ומתחת לקרקע, כולל קירות, משטחים, קורות, קירות תומכים, קירות אבן, סלעיות וכו' ותיקונם בחזרה, כולל אבני שפה. הרחבת חפירה לתאי בקרה, הרחקת עודפי חפירה וערימות, לאתר שפיכה מאושר. הסדרת מעבר להולכי רגל. חפירת תעלות בחציית כביש, תבוצע בשעות שתקבע המשטרה וגורמים אחרים. הקבלן יהיה אחראי יחידי, לכל נזק שיגרם לצד שלישי, כתוצאה מעבודה זו. לא תשולם תוספת כתוצאה משינוי תוואי / העמקה, ללא אישור המפקח.</t>
    </r>
  </si>
  <si>
    <r>
      <rPr>
        <sz val="11"/>
        <rFont val="Calibri"/>
      </rPr>
      <t>על הקבלן לכלול במחירי היחידה השונים, הוצאת רשיונות לפי הצורך, הכנת מפת הסדרי תנועה ע"י מהנדס מטעמו, עמידה בדרישות הרשויות, משטרה,תחבורה ציבורית עירייה ותאגיד, (העסקת מכוונים ושוטרים בשכר יהיו ללא רווח קבלן) והצבת כל ציוד הבטיחות הנדרש, מכל סוג שהוא, ביום ובלילה, בהתאם להנחיות.</t>
    </r>
  </si>
  <si>
    <t>07.02.01.0014</t>
  </si>
  <si>
    <r>
      <rPr>
        <sz val="11"/>
        <rFont val="Calibri"/>
      </rPr>
      <t>מילוי מובא, מחומר מתאים, כולל אספקה ופיזור בשטח, מתחת ומסביב למבנים, בכל דרוג חומר דרוש, כמפורט.</t>
    </r>
  </si>
  <si>
    <t>07.02.01.0148</t>
  </si>
  <si>
    <r>
      <rPr>
        <sz val="11"/>
        <rFont val="Calibri"/>
      </rPr>
      <t>פריצת תואי דרך למטרת הנחת קו מים/ביוב או דרך שירות. הכשרת הדרך תעשה ברוחב עד 5 מ' לרמה שתאפשר נסיעת רכב עבודה בתואי (המחיר לפי מטר אורך), רק לפי אשור המפקח במקומות שנדרש.</t>
    </r>
  </si>
  <si>
    <t>07.02.01.0150</t>
  </si>
  <si>
    <r>
      <rPr>
        <sz val="11"/>
        <rFont val="Calibri"/>
      </rPr>
      <t>חפירה ו/או חציבה</t>
    </r>
  </si>
  <si>
    <t>07.02.01.0160</t>
  </si>
  <si>
    <r>
      <rPr>
        <sz val="11"/>
        <rFont val="Calibri"/>
      </rPr>
      <t>אספקה ומילוי מצע סוג א', עפ"י הפרט למילוי תעלה בכביש / מדרכה, בשכבות של 20 ס"מ, כולל הרטבה והידוק מבוקר, עם מהדק מכני.</t>
    </r>
  </si>
  <si>
    <t>07.02.01.0191</t>
  </si>
  <si>
    <r>
      <rPr>
        <sz val="11"/>
        <rFont val="Calibri"/>
      </rPr>
      <t>תיקון מדרכה / שביל / משטח בטון ו/או גרנוליט ו/או ריצוף קרמי ו/או מכל סוג שהוא, בחצרות הבתים והמעברים ו/או מדרגות, חיתוך וישור המדרכה לכל רוחב המדרכה, פירוק הקיים, ישור, הידוק מצע חול, לרבות השלמה בחול נוסף, מצעים, השלמת רשת ברזל, כדוגמאת הרשת הקיימת, אספקה ויציקת בטון והשלמת גרנוליט ו/או מכל סוג שהוא, בהתאם למדרכה ו/או המשטח המקורי והחזרת המצב לקדמותו.</t>
    </r>
  </si>
  <si>
    <t>07.02.01.0192</t>
  </si>
  <si>
    <r>
      <rPr>
        <sz val="11"/>
        <rFont val="Calibri"/>
      </rPr>
      <t>תיקון מדרכה / שביל מאבן משתלבת, פרוק והרכבת אבן משתלבת, כולל אספקה במידת הצורך, לכל רוחב המדרכה, ישור, הידוק מצע חול, לרבות השלמה בחול ומצעים נוספים והחזרת המצב לקדמותו.</t>
    </r>
  </si>
  <si>
    <t>07.02.01.0193</t>
  </si>
  <si>
    <r>
      <rPr>
        <sz val="11"/>
        <rFont val="Calibri"/>
      </rPr>
      <t>תיקון מדרכה / שביל משטחי אבן טבעית, פרוק והרכבת אבן טבעית, כולל אספקה במידת הצורך, לכל רוחב המדרכה, ישור, הידוק מצע חול, לרבות השלמה בחול נוספים ומצעים והחזרת המצב לקדמותו.</t>
    </r>
  </si>
  <si>
    <t>07.02.01.0195</t>
  </si>
  <si>
    <r>
      <rPr>
        <sz val="11"/>
        <rFont val="Calibri"/>
      </rPr>
      <t>תיקון כביש / מדרכה מאספלט, בעובי 8 ס"מ בכביש ו-5 ס"מ במדרכה, כולל ביצוע כל ההכנות הנדרשות, הידוק והרטבה, ניסור והתאמה בקווים ישרים לכביש / מדרכה קיימת (התיקון יתבצע לרוחב הפתיחה). השלמת כל החומרים הנדרשים, חול, מצעים נוספים והחזרת המצב לקדמותו.</t>
    </r>
  </si>
  <si>
    <t>07.02.01.0196</t>
  </si>
  <si>
    <r>
      <rPr>
        <sz val="11"/>
        <rFont val="Calibri"/>
      </rPr>
      <t>תיקון כביש / מדרכה מאספלט, בעובי בין 9 ס"מ עד 12 ס"מ כולל ביצוע כל ההכנות הנדרשות, הידוק והרטבה, ניסור והתאמה בקווים ישרים לכביש / מדרכה קיימת (התיקון יתבצע לרוחב הפתיחה) השלמת כל החומרים הנדרשים, חול, מצעים נוספים והחזרת המצב לקדמותו.</t>
    </r>
  </si>
  <si>
    <t>07.02.01.0197</t>
  </si>
  <si>
    <r>
      <rPr>
        <sz val="11"/>
        <rFont val="Calibri"/>
      </rPr>
      <t>תוספת עבור תיקון כביש / מדרכה מאספלט, עבור עובי של כל ס"מ נוסף.</t>
    </r>
  </si>
  <si>
    <t>07.02.01.0201</t>
  </si>
  <si>
    <r>
      <rPr>
        <sz val="11"/>
        <rFont val="Calibri"/>
      </rPr>
      <t>תוספת עבור אספקת בטון ויציקה בעובי 40 ס"מ בחציות כביש עד 5 ס"מ מתחתית האספלט. תוספת מילוי ואספקת מצע סוג א', כולל הידוק בשכבות עד תחתית שכבת הבטון, ישולמו בנפרד.</t>
    </r>
  </si>
  <si>
    <t>07.02.01.0300</t>
  </si>
  <si>
    <r>
      <rPr>
        <sz val="11"/>
        <rFont val="Calibri"/>
      </rPr>
      <t>חידוש / ביצוע כביש לכל רוחבו. 
הערה: מחירי הפירוקים למיניהם כוללים סילוק הפסולת אל מחוץ לגבולות הרשות אל אתר פסולת מאושר לרבות הובלה ותשלום אגרות במידת הצורך ו/או העברה למחסני הרשות המזמינה, הכל עפ"י הנחיות הפיקוח.</t>
    </r>
  </si>
  <si>
    <t>07.02.01.0301</t>
  </si>
  <si>
    <r>
      <rPr>
        <sz val="11"/>
        <rFont val="Calibri"/>
      </rPr>
      <t>אספקה, הובלה, פיזור ומילוי חול, ללא חומר אורגני וריפוד הצינור, בעובי 15 ס"מ עד לקוטר "2, לקוטר "3 ומעלה בעובי 20 ס"מ. המחיר הינו למילוי חול, מעבר לריפוד עטיפת החול, הכלולה במחירי היחידה של הצנרת.</t>
    </r>
  </si>
  <si>
    <t>07.02.01.0302</t>
  </si>
  <si>
    <r>
      <rPr>
        <sz val="11"/>
        <rFont val="Calibri"/>
      </rPr>
      <t>אספקה ומילוי מצע סוג א', על פי הפרט למילוי תעלה בכביש / מדרכה, בשכבות של 20 ס"מ, כולל הרטבה והידוק, עם מהדק מכני.</t>
    </r>
  </si>
  <si>
    <t>07.02.01.0303</t>
  </si>
  <si>
    <r>
      <rPr>
        <sz val="11"/>
        <rFont val="Calibri"/>
      </rPr>
      <t>אספקה ומילוי שומשום שטוף ונקי גודל גרגר 3-6 מ"מ, למילוי תעלה בכביש / מדרכה, בשכבות של 20 ס"מ, כולל הרטבה והידוק, עם מהדק מכני.</t>
    </r>
  </si>
  <si>
    <t>07.02.01.0304</t>
  </si>
  <si>
    <r>
      <rPr>
        <sz val="11"/>
        <rFont val="Calibri"/>
      </rPr>
      <t>מילוי חוזר, בקרקע מקומית, ללא אבן, יישור הידוק והחזרת השטח לקדמותו, לאורך הקטע העובר בשדה, בשטח מגונן ו/או בחצרות הבתים, בקטרים מעל "2 ומעל הריפוד בחול בקטרים הקטנים מ-"3.</t>
    </r>
  </si>
  <si>
    <t>07.02.01.0320</t>
  </si>
  <si>
    <r>
      <rPr>
        <sz val="11"/>
        <rFont val="Calibri"/>
      </rPr>
      <t>אספקה בלבד, של מצע סוג א'.</t>
    </r>
  </si>
  <si>
    <t>07.02.01.0321</t>
  </si>
  <si>
    <r>
      <rPr>
        <sz val="11"/>
        <rFont val="Calibri"/>
      </rPr>
      <t>אספקה של מצע סוג א', פיזור, ישור והידוק בשכבות</t>
    </r>
  </si>
  <si>
    <t>07.02.01.0322</t>
  </si>
  <si>
    <r>
      <rPr>
        <sz val="11"/>
        <rFont val="Calibri"/>
      </rPr>
      <t>אספקת אגו"ם, ממקום מאושר כולל בדיקות מוקדמות מאושרות, פיזורו לפי הגבהים המתכוננים והידוקו המבוקר, לדרגת צפיפות של 100% Modified AASHTO.</t>
    </r>
  </si>
  <si>
    <t>07.02.01.0323</t>
  </si>
  <si>
    <r>
      <rPr>
        <sz val="11"/>
        <rFont val="Calibri"/>
      </rPr>
      <t>אספקה בלבד, של חול נקי למילוי.</t>
    </r>
  </si>
  <si>
    <t>07.02.01.0324</t>
  </si>
  <si>
    <r>
      <rPr>
        <sz val="11"/>
        <rFont val="Calibri"/>
      </rPr>
      <t>מילוי בחומר מילוי מאושר, פיזורו, הרטבתו בשכבות והידוק מבוקר.</t>
    </r>
  </si>
  <si>
    <t>07.02.01.0325</t>
  </si>
  <si>
    <r>
      <rPr>
        <sz val="11"/>
        <rFont val="Calibri"/>
      </rPr>
      <t>הידוק מצע, המחיר כולל פיזור לפי הגבהים המתכוננים,ישור והידוק המבוקר לדרגת צפיפות של 100% Modified AASHTO בשכבות לפי הפרט.</t>
    </r>
  </si>
  <si>
    <t>07.02.01.0326</t>
  </si>
  <si>
    <r>
      <rPr>
        <sz val="11"/>
        <rFont val="Calibri"/>
      </rPr>
      <t>קירצוף כביש אספלט קיים, לעומק בין 6-3 ס"מ, ברוחב כפי שידרש על פי התכנון, בכל פקודת העבודה, סילוק החומר המקורצף, לאתר פינוי פסולת מאושר על ידי המשרד להגנת הסביבה וטאטוא השטח.</t>
    </r>
  </si>
  <si>
    <t>07.02.01.0327</t>
  </si>
  <si>
    <r>
      <rPr>
        <sz val="11"/>
        <rFont val="Calibri"/>
      </rPr>
      <t>קירצוף כביש אספלט קיים, לעומק 7 ס"מ ועד 10 ס"מ, כולל, ברוחב כפי שידרש על פי התכנון, בכל פקודת העבודה, סילוק החומר המקורצף, לאתר פינוי פסולת מאושר על ידי המשרד להגנת הסביבה וטאטוא השטח.</t>
    </r>
  </si>
  <si>
    <t>07.02.01.0328</t>
  </si>
  <si>
    <r>
      <rPr>
        <sz val="11"/>
        <rFont val="Calibri"/>
      </rPr>
      <t>טיאוט וניקוי כבישים קיימים, שלא מיועדים לקירצוף, כהכנה לריבוד בשכבת אספלט.</t>
    </r>
  </si>
  <si>
    <t>07.02.01.0329</t>
  </si>
  <si>
    <r>
      <rPr>
        <sz val="11"/>
        <rFont val="Calibri"/>
      </rPr>
      <t>מחיר בגין התארגנות לביצוע עבודות קירצוף וריבוד כבישים, בכמויות קטנות מ-120 מ"ר, ליום עבודה, על פי הזמנה מיוחדת (התוספת לא תשולם במקרים של השבתת הציוד, מסיבות שאינן תלויות בחברה).</t>
    </r>
  </si>
  <si>
    <t>07.02.01.0330</t>
  </si>
  <si>
    <r>
      <rPr>
        <sz val="11"/>
        <rFont val="Calibri"/>
      </rPr>
      <t>ריסוס ביטומן (צפוי יסוד) בשיעור 0.25 ק"ג/מ"ר.</t>
    </r>
  </si>
  <si>
    <t>07.02.01.0331</t>
  </si>
  <si>
    <r>
      <rPr>
        <sz val="11"/>
        <rFont val="Calibri"/>
      </rPr>
      <t>ריסוס ביטומן (צפוי מאחה) בשיעור 1 ק"ג/מ"ר.</t>
    </r>
  </si>
  <si>
    <t>07.02.01.0332</t>
  </si>
  <si>
    <r>
      <rPr>
        <sz val="11"/>
        <rFont val="Calibri"/>
      </rPr>
      <t>שכבת בטון אספלט בעובי 6 ס"מ גודל אגרגט "1.</t>
    </r>
  </si>
  <si>
    <t>07.02.01.0333</t>
  </si>
  <si>
    <r>
      <rPr>
        <sz val="11"/>
        <rFont val="Calibri"/>
      </rPr>
      <t>שכבת בטון אספלט מקשרת/נושאת, בעובי 5 ס"מ, גודל אגרגט "3/4.</t>
    </r>
  </si>
  <si>
    <t>07.02.01.0334</t>
  </si>
  <si>
    <r>
      <rPr>
        <sz val="11"/>
        <rFont val="Calibri"/>
      </rPr>
      <t>שכבת בטון אספלט מקשרת/נושאת, בעובי 4 ס"מ, גודל אגרגט "3/4.</t>
    </r>
  </si>
  <si>
    <t>07.02.01.0335</t>
  </si>
  <si>
    <r>
      <rPr>
        <sz val="11"/>
        <rFont val="Calibri"/>
      </rPr>
      <t>שכבת בטון אספלט מקשרת /נושאת, בעובי 3 ס"מ, גודל אגרגט "½.</t>
    </r>
  </si>
  <si>
    <t>07.02.01.0336</t>
  </si>
  <si>
    <r>
      <rPr>
        <sz val="11"/>
        <rFont val="Calibri"/>
      </rPr>
      <t>אספקה, פיזור והידוק, של 2 שכבות בטון- אספלט, עם אגרגט כנדרש, בעובי משתנה עד 12 ס"מ, כולל, לתיקוני בורות וקילופים בכביש או לשבילים ומדרכות ובהתאם לדרישת המפקח, לרבות הובלה, הסדרת דפנות הבורות, פרוק אספלט קר ופנוי הפסולת, לאתר פינוי פסולת מאושר על ידי המשרד להגנת הסביבה. תערובת מכל סוג, לפי דרישות מח' דרכים.</t>
    </r>
  </si>
  <si>
    <t>07.02.01.0337</t>
  </si>
  <si>
    <r>
      <rPr>
        <sz val="11"/>
        <rFont val="Calibri"/>
      </rPr>
      <t>מישק התחברות אספלט קיים לאספלט חדש.</t>
    </r>
  </si>
  <si>
    <t>07.02.01.0338</t>
  </si>
  <si>
    <r>
      <rPr>
        <sz val="11"/>
        <rFont val="Calibri"/>
      </rPr>
      <t>תיקון באספלט קר, במעברי כביש ובמקומות מסוכנים, בעובי של 10 ס"מ, כולל אספקת האספלט והידוק מצעים קיימים.</t>
    </r>
  </si>
  <si>
    <t>07.02.01.0339</t>
  </si>
  <si>
    <r>
      <rPr>
        <sz val="11"/>
        <rFont val="Calibri"/>
      </rPr>
      <t>אספקה, הובלה, ריבוד והידוק של אספלט גרוס (מקורצף) בעובי 10 ס"מ</t>
    </r>
  </si>
  <si>
    <t>07.02.01.0340</t>
  </si>
  <si>
    <r>
      <rPr>
        <sz val="11"/>
        <rFont val="Calibri"/>
      </rPr>
      <t>ביצוע חגורת בטון בשול דרך עפר/אספלט על פרט פיקוח</t>
    </r>
  </si>
  <si>
    <t>07.02.01.0342</t>
  </si>
  <si>
    <r>
      <rPr>
        <sz val="11"/>
        <rFont val="Calibri"/>
      </rPr>
      <t>הערה: מחירי ה-CLSM, מתייחס לביצוע בכל שעה שהיא. המחיר הינו לCLSM מהיר התקשות (עד 4 שעות)</t>
    </r>
  </si>
  <si>
    <t>07.02.01.0343</t>
  </si>
  <si>
    <r>
      <rPr>
        <sz val="11"/>
        <rFont val="Calibri"/>
      </rPr>
      <t>מילוי תעלות ב-CLSM, בכמות עד 20 מ"ק.</t>
    </r>
  </si>
  <si>
    <t>07.02.01.0344</t>
  </si>
  <si>
    <r>
      <rPr>
        <sz val="11"/>
        <rFont val="Calibri"/>
      </rPr>
      <t>מילוי תעלות ב-CLSM, בכמות של מעל 20 מ"ק.</t>
    </r>
  </si>
  <si>
    <t>07.02.01.0345</t>
  </si>
  <si>
    <r>
      <rPr>
        <sz val="11"/>
        <rFont val="Calibri"/>
      </rPr>
      <t>CLSM יבש</t>
    </r>
  </si>
  <si>
    <t>07.02.01.0346</t>
  </si>
  <si>
    <r>
      <rPr>
        <sz val="11"/>
        <rFont val="Calibri"/>
      </rPr>
      <t>אספקה ופיזור שברי אבן, בתחתית החפירה. יבוצע על פי הנחיות מראש.</t>
    </r>
  </si>
  <si>
    <t>07.02.01.0347</t>
  </si>
  <si>
    <r>
      <rPr>
        <sz val="11"/>
        <rFont val="Calibri"/>
      </rPr>
      <t>אספקה והתקנת אבן תעלה חד שיפועית / דו שיפועית חדשה, במידות 30/10/50, כולל ביצוע יסוד בטון.</t>
    </r>
  </si>
  <si>
    <t>07.02.01.0348</t>
  </si>
  <si>
    <r>
      <rPr>
        <sz val="11"/>
        <rFont val="Calibri"/>
      </rPr>
      <t>אספקה והתקנת אבן גן חדשה, כולל ביצוע יסוד ומשענת בטון.</t>
    </r>
  </si>
  <si>
    <t>07.02.01.0349</t>
  </si>
  <si>
    <r>
      <rPr>
        <sz val="11"/>
        <rFont val="Calibri"/>
      </rPr>
      <t>אספקה והתקנת אבן ריצוף לעיוורים, כולל ביצוע יסוד ומשענת בטון.</t>
    </r>
  </si>
  <si>
    <t>07.02.01.0352</t>
  </si>
  <si>
    <r>
      <rPr>
        <sz val="11"/>
        <rFont val="Calibri"/>
      </rPr>
      <t>אספקת וריצוף באבנים משתלבות צבעוניות, בגוון כלשהו, בעובי 6 ס"מ, מטיפוס אוני / אוני קולוק / אוני דקור / דקורית / שילובית / דבלטי או ש"ע, כולל ביצוע כל ההכנות הנדרשות, לרבות אספקה, פיזור והידוק מצע חול, לפי פרט.</t>
    </r>
  </si>
  <si>
    <t>07.02.01.0353</t>
  </si>
  <si>
    <r>
      <rPr>
        <sz val="11"/>
        <rFont val="Calibri"/>
      </rPr>
      <t>אספקה וריצוף באבנים משתלבות צבעוניות, בגוון כלשהו, בעובי 8 ס"מ, מטיפוס אוני / אוני קולוק / אוני דקור / דקורית / שילובית / דבלטי או ש"ע, כולל ביצוע כל ההכנות הנדרשות, לרבות אספקה, פיזור והידוק מצע חול, לפי פרט.</t>
    </r>
  </si>
  <si>
    <t>07.02.01.0354</t>
  </si>
  <si>
    <r>
      <rPr>
        <sz val="11"/>
        <rFont val="Calibri"/>
      </rPr>
      <t>אספקה וריצוף באבן טבעית, בגוון כלשהו, בעובי 15-10 ס"מ, כדוגמת הקיים, כולל ביצוע כל ההכנות הנדרשות, לרבות אספקה, פיזור והידוק מצע חול, לפי פרט.</t>
    </r>
  </si>
  <si>
    <t>07.02.01.0356</t>
  </si>
  <si>
    <r>
      <rPr>
        <sz val="11"/>
        <rFont val="Calibri"/>
      </rPr>
      <t>אספקת אדמה גננית, למילוי תעלה מעל תוואי ביצוע העבודה.</t>
    </r>
  </si>
  <si>
    <t>07.02.01.0357</t>
  </si>
  <si>
    <r>
      <rPr>
        <sz val="11"/>
        <rFont val="Calibri"/>
      </rPr>
      <t>אספקת חצץ, למילוי תחתית התעלה, לעבודה במי תהום, להתקנת צנרת ביוב.</t>
    </r>
  </si>
  <si>
    <t>07.02.01.0358</t>
  </si>
  <si>
    <r>
      <rPr>
        <sz val="11"/>
        <rFont val="Calibri"/>
      </rPr>
      <t>אספקה והתקנת אבן תיחום גומה, להגנה על עצים, מורכב מסיגמנטים טרומיים, בגוון אקרסטון או כורכרית, במידות חוץ 1X1 מ'.</t>
    </r>
  </si>
  <si>
    <t>07.02.01.0359</t>
  </si>
  <si>
    <r>
      <rPr>
        <sz val="11"/>
        <rFont val="Calibri"/>
      </rPr>
      <t>אספקה והתקנת אבן תיחום גומה, להגנה על עצים, מורכב מסיגמנטים טרומיים, בגוון שיידרש (פרט לגוון אקרסטון או כורכרית), במידות חוץ 1X1 מ'.</t>
    </r>
  </si>
  <si>
    <t>07.02.01.0361</t>
  </si>
  <si>
    <r>
      <rPr>
        <sz val="11"/>
        <rFont val="Calibri"/>
      </rPr>
      <t>אבן שפה מונמכת,כולל ביצוע יסוד ומשענת בטון.</t>
    </r>
  </si>
  <si>
    <t>07.02.01.0366</t>
  </si>
  <si>
    <r>
      <rPr>
        <sz val="11"/>
        <rFont val="Calibri"/>
      </rPr>
      <t>אספקה והתקנת גדר, בגובה 2.5 מ', לפי פרט..</t>
    </r>
  </si>
  <si>
    <t>07.02.01.0367</t>
  </si>
  <si>
    <r>
      <rPr>
        <sz val="11"/>
        <rFont val="Calibri"/>
      </rPr>
      <t>העתקת גדר מתכת / רשת, מכל סוג שהיא, עד גובה 2.5 מטר, כולל פירוק והרכבה.</t>
    </r>
  </si>
  <si>
    <t>07.02.01.0371</t>
  </si>
  <si>
    <r>
      <rPr>
        <sz val="11"/>
        <rFont val="Calibri"/>
      </rPr>
      <t>יצירת פס האטה מאספלט, לפי תכנית סטנדרטית (רוחב 4 מ', עובי מקסימלי 10 ס"מ), לרבות חומר, עבודה וכל העבודות הנלוות, ניסור אספלט קיים, פרוקו וסילוקו, ריסוס, צביעה, עיני חתול משני הצדדים וכל ההשלמות.</t>
    </r>
  </si>
  <si>
    <t>07.02.01.0500</t>
  </si>
  <si>
    <r>
      <rPr>
        <sz val="11"/>
        <rFont val="Calibri"/>
      </rPr>
      <t>גושי עיגון מבטון לעיגון הצנור בהתאם לפרט</t>
    </r>
  </si>
  <si>
    <t>07.02.01.1430</t>
  </si>
  <si>
    <r>
      <rPr>
        <sz val="11"/>
        <rFont val="Calibri"/>
      </rPr>
      <t>כריתת ועקירת עצים שלמים, בכל הגבהים, לרבות גיזום ופינוי מהשטח. יעשה באישור מראש</t>
    </r>
  </si>
  <si>
    <t>07.02.01.1431</t>
  </si>
  <si>
    <r>
      <rPr>
        <sz val="11"/>
        <rFont val="Calibri"/>
      </rPr>
      <t>עקירת שיחים וצמחים ידנית, בכל הגדלים ובכל שטח.</t>
    </r>
  </si>
  <si>
    <t>07.02.01.1432</t>
  </si>
  <si>
    <r>
      <rPr>
        <sz val="11"/>
        <rFont val="Calibri"/>
      </rPr>
      <t>עקירת גדר חיה מכל הסוגים לצורך ביצוע עבודות. העבודה תכלול כריתה, עקירה והרחקת הגזם לאתר, באמצעות כלים מכניים.</t>
    </r>
  </si>
  <si>
    <t>07.02.01.1433</t>
  </si>
  <si>
    <r>
      <rPr>
        <sz val="11"/>
        <rFont val="Calibri"/>
      </rPr>
      <t>הכשרת השטח כולל זיבול.</t>
    </r>
  </si>
  <si>
    <t>07.02.01.1434</t>
  </si>
  <si>
    <r>
      <rPr>
        <sz val="11"/>
        <rFont val="Calibri"/>
      </rPr>
      <t>אספקה והנחת צינור להשקיה, פ"א קוטר 63/4.</t>
    </r>
  </si>
  <si>
    <t>07.02.01.1435</t>
  </si>
  <si>
    <r>
      <rPr>
        <sz val="11"/>
        <rFont val="Calibri"/>
      </rPr>
      <t>אספקה והנחת צינור להשקיה, פ"א קוטר 50/4.</t>
    </r>
  </si>
  <si>
    <t>07.02.01.1436</t>
  </si>
  <si>
    <r>
      <rPr>
        <sz val="11"/>
        <rFont val="Calibri"/>
      </rPr>
      <t>אספקה והנחת צינור להשקיה, פ"א קוטר 32/4.</t>
    </r>
  </si>
  <si>
    <t>07.02.01.1437</t>
  </si>
  <si>
    <r>
      <rPr>
        <sz val="11"/>
        <rFont val="Calibri"/>
      </rPr>
      <t>אספקה והנחת צינור להשקיה, פ"א קוטר 25/4.</t>
    </r>
  </si>
  <si>
    <t>07.02.01.1438</t>
  </si>
  <si>
    <r>
      <rPr>
        <sz val="11"/>
        <rFont val="Calibri"/>
      </rPr>
      <t>אספקה והנחת צינור להשקיה, פ"א קוטר 16/4 או 20/4</t>
    </r>
  </si>
  <si>
    <t>07.02.01.1440</t>
  </si>
  <si>
    <r>
      <rPr>
        <sz val="11"/>
        <rFont val="Calibri"/>
      </rPr>
      <t>אספקה והתקנת ממטיר פופ סטר, רברד R 50.</t>
    </r>
  </si>
  <si>
    <t>07.02.01.1441</t>
  </si>
  <si>
    <r>
      <rPr>
        <sz val="11"/>
        <rFont val="Calibri"/>
      </rPr>
      <t>אספקה והנחת דשא, כולל פריסה.</t>
    </r>
  </si>
  <si>
    <t>07.02.01.1442</t>
  </si>
  <si>
    <r>
      <rPr>
        <sz val="11"/>
        <rFont val="Calibri"/>
      </rPr>
      <t>אספקה ושתילת צמחים, גודל 4, לפי הצורך.</t>
    </r>
  </si>
  <si>
    <t>07.02.01.1443</t>
  </si>
  <si>
    <r>
      <rPr>
        <sz val="11"/>
        <rFont val="Calibri"/>
      </rPr>
      <t>יישור של שתית לכבישים ומדרכות (צורת דרך), גמר עבודות עפר 20 ס"מ (+,-) ללא הידוק.</t>
    </r>
  </si>
  <si>
    <t>07.02.01.1444</t>
  </si>
  <si>
    <r>
      <rPr>
        <sz val="11"/>
        <rFont val="Calibri"/>
      </rPr>
      <t>הידוק שטחים מבוקר.</t>
    </r>
  </si>
  <si>
    <t>07.02.01.1662</t>
  </si>
  <si>
    <r>
      <rPr>
        <sz val="11"/>
        <rFont val="Calibri"/>
      </rPr>
      <t>ראש מערכת לקוטר "2 לטפטוף והמטרה הכולל ברז כדורי ראשי "2, מסנן 120 מ"ש, וסת לחץ, 4 ברזים חשמליים/הידראולים, סולונואידים, רקורדים ואביזרי חיבור, כולל חיבור למקור מים סמוך (לא כולל ארון אביזרים)</t>
    </r>
  </si>
  <si>
    <t>07.02.01.1667</t>
  </si>
  <si>
    <r>
      <rPr>
        <sz val="11"/>
        <rFont val="Calibri"/>
      </rPr>
      <t>אספקה והתקנת מחשב השקיה מופעל חשמל מסוג "סקורפיו" / "4) 12/4 "IRRIcom כניסות מחיווים שונים, 12 יציאות), A.C/D.C תוצ' "מוטורולה" או ש"ע מותקן בארון מיגון תוצרת "ענבר" או ש"ע, וכולל תקשורת אלחוטית ל"אירינט", אנטנה והאביזרים הדרושים להפעלת שליטה מושלמת על ראש המערכת עפ"י ההנחיות בתוכנית. כולל 4 סולונואידים תלת דרכיים מאושרים ע"י "מוטורולה" כולל כל החיבורים הדרושים למחשב ההשקייה ולמגוף המפוקד (הסולונואיד יותקן על פס מתכת מגולוונת שתקובע לדופן ארגז ראש המערכת). כולל הזנת חשמל מעמוד תאורה (=עב' חשמלאי מוסמך, חצי אוטומט, שקע, כבל N.Y.Y 3X2.5 עד 15 מ"א, מטען ומצבר על משטח בטון, התקנה). כולל רישוי קשר, התקנה, הדרכה ואחריות לשנה, קומפלט.</t>
    </r>
  </si>
  <si>
    <t>07.02.01.1670</t>
  </si>
  <si>
    <r>
      <rPr>
        <sz val="11"/>
        <rFont val="Calibri"/>
      </rPr>
      <t>קומפלט סריג אופקי לעצים (דגם "דפנה" 1.0/1.0 מ') מרובע או דגם "טל"</t>
    </r>
  </si>
  <si>
    <t>07.02.01.1671</t>
  </si>
  <si>
    <r>
      <rPr>
        <sz val="11"/>
        <rFont val="Calibri"/>
      </rPr>
      <t>מגביל שורשים ROOTCONTROL (ע"י גנרון), עשוי מפוליפרופילן אפור בקוטר 70 ס"מ ובעומק 65 ס"מ, כולל התקנה, או ש"ע.</t>
    </r>
  </si>
  <si>
    <t>07.02.01.1672</t>
  </si>
  <si>
    <r>
      <rPr>
        <sz val="11"/>
        <rFont val="Calibri"/>
      </rPr>
      <t>ארון לראש מערכת תוצרת "ענבר" / "אורלייט" / "פלסגן", במידות 110/61.1/47 ס"מ (כדוגמת דגם FGI 0/1100 עמוק של "ענבר"), או ש"ע מאושר, כולל מסגרת מתכת לבטון, יציקת בטון וכל העבודות הדרושות להתקנה</t>
    </r>
  </si>
  <si>
    <t>07.02.01.1673</t>
  </si>
  <si>
    <r>
      <rPr>
        <sz val="11"/>
        <rFont val="Calibri"/>
      </rPr>
      <t>שתילים (עצים) גודל מס' 8, גודל הכלי 60.0 ליטר ומעלה,בחבית עצים בוגרים,עובי גזע מינ' "2, גובה 2.50-3.50 מ'. מספר בדים - 2</t>
    </r>
  </si>
  <si>
    <t>07.02.01.1674</t>
  </si>
  <si>
    <r>
      <rPr>
        <sz val="11"/>
        <rFont val="Calibri"/>
      </rPr>
      <t>ערערים מסוג כלשהו ממיכל 3 ליטר מתוצרת גידול צמד או ש"ע.</t>
    </r>
  </si>
  <si>
    <t>07.02.01.1675</t>
  </si>
  <si>
    <r>
      <rPr>
        <sz val="11"/>
        <rFont val="Calibri"/>
      </rPr>
      <t>שיחים ממיכלים של 3 ק"ג, לרבות דישון וטיפול 60 יום</t>
    </r>
  </si>
  <si>
    <t>07.02.01.1676</t>
  </si>
  <si>
    <r>
      <rPr>
        <sz val="11"/>
        <rFont val="Calibri"/>
      </rPr>
      <t>ורדים גלויי שורש, לרבות דישון וטיפול 60 יום</t>
    </r>
  </si>
  <si>
    <t>07.02.01.1677</t>
  </si>
  <si>
    <r>
      <rPr>
        <sz val="11"/>
        <rFont val="Calibri"/>
      </rPr>
      <t>אספקה ושתילת עצים גודל מס' 7.</t>
    </r>
  </si>
  <si>
    <t>07.02.01.1678</t>
  </si>
  <si>
    <r>
      <rPr>
        <sz val="11"/>
        <rFont val="Calibri"/>
      </rPr>
      <t>עץ זית בוגר, גזע בקוטר 30 ס"מ ובגובה 3 מ' לפחות</t>
    </r>
  </si>
  <si>
    <t>07.02.01.1679</t>
  </si>
  <si>
    <r>
      <rPr>
        <sz val="11"/>
        <rFont val="Calibri"/>
      </rPr>
      <t>אספקה ופיזור דשנים אורגניים, מסוג "1) "N.P.K ק"ג ל-100 מ"ר), עפ"י תו תקן 801.</t>
    </r>
  </si>
  <si>
    <t>ק"ג</t>
  </si>
  <si>
    <t>07.02.02</t>
  </si>
  <si>
    <t>תמרורים, צביעה ואביזרי דרך</t>
  </si>
  <si>
    <t>07.02.02.0002</t>
  </si>
  <si>
    <r>
      <rPr>
        <sz val="11"/>
        <rFont val="Calibri"/>
      </rPr>
      <t>תמרורי דרך מסוג עירוני לרבות עמוד (בכל גובה)</t>
    </r>
  </si>
  <si>
    <t>07.02.02.0020</t>
  </si>
  <si>
    <r>
      <rPr>
        <sz val="11"/>
        <rFont val="Calibri"/>
      </rPr>
      <t>צביעת קווי הפרדה או הדרכה ברוחב 30 ס"מ, לבן/צהוב/כתום מלא</t>
    </r>
  </si>
  <si>
    <t>07.02.02.0022</t>
  </si>
  <si>
    <r>
      <rPr>
        <sz val="11"/>
        <rFont val="Calibri"/>
      </rPr>
      <t>צביעת קווי הפרדה או הדרכה ברוחב 15 ס"מ, לבן/צהוב/כתום מלא</t>
    </r>
  </si>
  <si>
    <t>07.02.02.0028</t>
  </si>
  <si>
    <r>
      <rPr>
        <sz val="11"/>
        <rFont val="Calibri"/>
      </rPr>
      <t>צביעת איי תנועה, קווים ברוחב מ-20 ס"מ עד 25 ס"מ, לבן/צהוב/כתום מלא</t>
    </r>
  </si>
  <si>
    <t>07.02.02.0029</t>
  </si>
  <si>
    <r>
      <rPr>
        <sz val="11"/>
        <rFont val="Calibri"/>
      </rPr>
      <t>צביעת מעברי חציה, קו עצירה או אחרים, לבן/צהוב/כתום מלא</t>
    </r>
  </si>
  <si>
    <t>07.02.02.0031</t>
  </si>
  <si>
    <r>
      <rPr>
        <sz val="11"/>
        <rFont val="Calibri"/>
      </rPr>
      <t>צביעת חץ בודד, לבן/צהוב/כתום מלא</t>
    </r>
  </si>
  <si>
    <t>07.02.02.0036</t>
  </si>
  <si>
    <r>
      <rPr>
        <sz val="11"/>
        <rFont val="Calibri"/>
      </rPr>
      <t>צביעת אבני שפה</t>
    </r>
  </si>
  <si>
    <t>07.02.02.0065</t>
  </si>
  <si>
    <r>
      <rPr>
        <sz val="11"/>
        <rFont val="Calibri"/>
      </rPr>
      <t>עין חתול דגם MS-100-F סולארי, מהבהב, חד/דו כיווני, אקטיבי/ פסיבי מעל המסעה.</t>
    </r>
  </si>
  <si>
    <t>07.02.02.0066</t>
  </si>
  <si>
    <r>
      <rPr>
        <sz val="11"/>
        <rFont val="Calibri"/>
      </rPr>
      <t>צביעת חניית נכים "נגיש" בצבע כחול לבן</t>
    </r>
  </si>
  <si>
    <t>07.03</t>
  </si>
  <si>
    <t>מערכת דיפון תעלה, שיגומים וכלונסאות דיפון</t>
  </si>
  <si>
    <t>07.03.02</t>
  </si>
  <si>
    <t>07.03.02.0001</t>
  </si>
  <si>
    <r>
      <rPr>
        <sz val="11"/>
        <rFont val="Calibri"/>
      </rPr>
      <t>הערה: עבור שימוש בסעיפים בפרק הנ"ל באישור בכתב מראש של המפקח ומזמין העבודה.</t>
    </r>
  </si>
  <si>
    <t>07.03.02.0010</t>
  </si>
  <si>
    <r>
      <rPr>
        <sz val="11"/>
        <rFont val="Calibri"/>
      </rPr>
      <t>קידוח ויציקה של כלונסאות בטון ב-30 בקוטר 50 ס"מ ובעומק עד 18 מ' מבוצעים בשיטת.C.F.A כולל הכנסת הברזל (הכלונס נמדד לפי אורכו המלא, אין מדידה לפי שלבי ביצוע).</t>
    </r>
  </si>
  <si>
    <t>07.03.02.0020</t>
  </si>
  <si>
    <r>
      <rPr>
        <sz val="11"/>
        <rFont val="Calibri"/>
      </rPr>
      <t>ראשי כלונסאות מבטון ב-30 במידות שונות.</t>
    </r>
  </si>
  <si>
    <t>07.03.02.0030</t>
  </si>
  <si>
    <r>
      <rPr>
        <sz val="11"/>
        <rFont val="Calibri"/>
      </rPr>
      <t>כלוב זיון לכלונס.</t>
    </r>
  </si>
  <si>
    <t>07.03.02.0040</t>
  </si>
  <si>
    <r>
      <rPr>
        <sz val="11"/>
        <rFont val="Calibri"/>
      </rPr>
      <t>מוטות פלדה עגולים ומצולעים בכל הקטרים והאורכים לזיון בטון (ראש כלונס).</t>
    </r>
  </si>
  <si>
    <t>07.03.02.0050</t>
  </si>
  <si>
    <r>
      <rPr>
        <sz val="11"/>
        <rFont val="Calibri"/>
      </rPr>
      <t>התקנת קיר שיגומים בעומקים שונים ע"י החדרת לוחות מתכת בדפיקות לקרקע ליצירת קיר מגן כולל תיכנון מפורט של מהנדס קונסטרוקציה וייצור האלמנטים המתאימים בהתאם לתנאי השטח ושיטת הביצוע, התארגנות בשטח ושליפת האלמנטים בגמר העבודה.</t>
    </r>
  </si>
  <si>
    <t>07.03.02.0060</t>
  </si>
  <si>
    <r>
      <rPr>
        <sz val="11"/>
        <rFont val="Calibri"/>
      </rPr>
      <t>תוספת למחיר צינור בכל קוטר ובעומק מעל 2.75 מ' ועד 4.75 מ' עבור מערכת תמיכה ודיפון תעלה כדוגמת "LTW" או "SBH" או ש"ע כולל: התארגנות, כח אדם וציוד, הובלה, הדרכה ופרוק.</t>
    </r>
  </si>
  <si>
    <t>07.03.02.0070</t>
  </si>
  <si>
    <r>
      <rPr>
        <sz val="11"/>
        <rFont val="Calibri"/>
      </rPr>
      <t>תוספת למחיר צינור בכל קוטר ובעומק מעל 4.75 מ' ועד 7.75 מ' עבור מערכת תמיכה ודיפון תעלה כדוגמת "LTW" או "SBH" או ש"ע כולל: התארגנות, כח אדם וציוד, הובלה, הדרכה ופרוק.</t>
    </r>
  </si>
  <si>
    <t>07.03.02.0071</t>
  </si>
  <si>
    <r>
      <rPr>
        <sz val="11"/>
        <rFont val="Calibri"/>
      </rPr>
      <t>כנ"ל עבור כל 1.00 מ' נוסף</t>
    </r>
  </si>
  <si>
    <t>07.10</t>
  </si>
  <si>
    <t>עבודה ביומית כללי.</t>
  </si>
  <si>
    <t>07.10.01</t>
  </si>
  <si>
    <t>לפי שעות וימי עבודה-באישור בכתב כשלא ניתן לתמחר לפי המחירון.</t>
  </si>
  <si>
    <t>07.10.01.1441</t>
  </si>
  <si>
    <r>
      <rPr>
        <sz val="11"/>
        <rFont val="Calibri"/>
      </rPr>
      <t>הערה: סעיפים 07.10.01.1446 עד 07.10.01.1500, יהיו באישור בכתב, מראש, במידה ואין סעיף מתאים בכתב הכמויות או במידה ויידרשו עבודות האחזקה או הפרוייקטים.</t>
    </r>
  </si>
  <si>
    <t>07.10.01.1446</t>
  </si>
  <si>
    <r>
      <rPr>
        <sz val="11"/>
        <rFont val="Calibri"/>
      </rPr>
      <t>שכר עבודה של פועל פשוט (עוזר אינסטולטור). כולל הסעה למקום וחזרה</t>
    </r>
  </si>
  <si>
    <t>07.10.01.1447</t>
  </si>
  <si>
    <r>
      <rPr>
        <sz val="11"/>
        <rFont val="Calibri"/>
      </rPr>
      <t>שכר עבודה של פועל מקצועי, כולל כלי עבודה, כולל הסעה למקום ובחזרה.</t>
    </r>
  </si>
  <si>
    <t>07.10.01.1448</t>
  </si>
  <si>
    <r>
      <rPr>
        <sz val="11"/>
        <rFont val="Calibri"/>
      </rPr>
      <t>שכר עבודה של J.C.B, שופל (מחפרון) זחלי או אופני כולל פטיש כולל הובלתו למקום העבודה והחזרתו, כולל מפעיל.</t>
    </r>
  </si>
  <si>
    <t>07.10.01.1449</t>
  </si>
  <si>
    <r>
      <rPr>
        <sz val="11"/>
        <rFont val="Calibri"/>
      </rPr>
      <t>שכר עבודה של מיני מחפרון ומעמיס אופני/זחלי, כולל כף 20-40 ס"מ, פטיש שבירה, מקדח קרקע, כולל הובלתו למקום העבודה והחזרתו, כולל מפעיל.</t>
    </r>
  </si>
  <si>
    <t>07.10.01.1450</t>
  </si>
  <si>
    <r>
      <rPr>
        <sz val="11"/>
        <rFont val="Calibri"/>
      </rPr>
      <t>שכר עבודה של באגר מחפר הידראולי זחלי או אופני עם פטיש וכף ומטאטא כביש, כולל הובלתו למקום העבודה והחזרתו, כולל מפעיל.</t>
    </r>
  </si>
  <si>
    <t>07.10.01.1451</t>
  </si>
  <si>
    <r>
      <rPr>
        <sz val="11"/>
        <rFont val="Calibri"/>
      </rPr>
      <t>שכר עבודה של טנדר עד 4 טון, להובלת פועלים, חומרים או כלים, כולל נהג.</t>
    </r>
  </si>
  <si>
    <t>07.10.01.1452</t>
  </si>
  <si>
    <r>
      <rPr>
        <sz val="11"/>
        <rFont val="Calibri"/>
      </rPr>
      <t>שכר עבודה של משאית 4 עד 8 טון, להובלת צינורות, חול, מצע וכו', סילוק חומר חפירה, פינוי פסולת ועוד, כולל נהג.</t>
    </r>
  </si>
  <si>
    <t>07.10.01.1453</t>
  </si>
  <si>
    <r>
      <rPr>
        <sz val="11"/>
        <rFont val="Calibri"/>
      </rPr>
      <t>שכר עבודה של משאבה לשאיבת מי תהום (WELLPOINTS), לספיקה של 200 מ"ק/שעה לפחות, כולל אספקת מקור מתח /דיזל גנרטור, התארגנות להפעלה, הובלה, התקנה, פירוק בסיום העבודה, כולל אספקת צנרת יניקה עד 100 מ"א ובכל עומק עד ולא יותר מ- 10 ימי עבודה לפי 24 שעות עבודה,</t>
    </r>
  </si>
  <si>
    <t>07.10.01.1454</t>
  </si>
  <si>
    <r>
      <rPr>
        <sz val="11"/>
        <rFont val="Calibri"/>
      </rPr>
      <t>כנ"ל לכל יום עבודה (24 שעות) נוספים, מעבר ל-10 ימים ראשונים.</t>
    </r>
  </si>
  <si>
    <t>07.10.01.1455</t>
  </si>
  <si>
    <r>
      <rPr>
        <sz val="11"/>
        <rFont val="Calibri"/>
      </rPr>
      <t>הפעלת צוות, הכולל ביובית או ביובית לחץ גבוה (160 אטמוספרות), הצוות יכלול לפחות 2 אנשים.</t>
    </r>
  </si>
  <si>
    <t>07.10.01.1456</t>
  </si>
  <si>
    <r>
      <rPr>
        <sz val="11"/>
        <rFont val="Calibri"/>
      </rPr>
      <t>הפעלת צוות, הכולל ביובית לחץ גבוה (250 אטמוספרות), לביובית בנפח 15 מ"ק הצוות יכלול לפחות 2 אנשים.</t>
    </r>
  </si>
  <si>
    <t>07.10.01.1495</t>
  </si>
  <si>
    <r>
      <rPr>
        <sz val="11"/>
        <rFont val="Calibri"/>
      </rPr>
      <t>שכר עבודה של קומפרסור (מדחס), עם שני פטישים, כולל הובלתו למקום העבודה והחזרתו.</t>
    </r>
  </si>
  <si>
    <t>07.10.01.1496</t>
  </si>
  <si>
    <r>
      <rPr>
        <sz val="11"/>
        <rFont val="Calibri"/>
      </rPr>
      <t>שכר עבודה של גנרטור לתאורת לילה, כולל הובלה, שרות, בנזין, פרוזקטורים וכו'. רק במידה ונדרש שלא במסגרת העבודות.</t>
    </r>
  </si>
  <si>
    <t>07.10.01.1497</t>
  </si>
  <si>
    <r>
      <rPr>
        <sz val="11"/>
        <rFont val="Calibri"/>
      </rPr>
      <t>שכר עבודה של מכבש מסוג "בומג", כולל מפעיל.</t>
    </r>
  </si>
  <si>
    <t>07.10.01.1498</t>
  </si>
  <si>
    <r>
      <rPr>
        <sz val="11"/>
        <rFont val="Calibri"/>
      </rPr>
      <t>שכר עבודה של קבוצת רתכים, כולל רתך, עוזר רתך, רכב, גנרטור, רתכת, חומרי ריתוך, בלוני גז, אלקטרודות וכו'.</t>
    </r>
  </si>
  <si>
    <t>07.10.01.1499</t>
  </si>
  <si>
    <r>
      <rPr>
        <sz val="11"/>
        <rFont val="Calibri"/>
      </rPr>
      <t>שכר עבודה לשאיבת מים,ביוב או מים מכל סוג שהוא בעזרת משאבה "2-"4, כולל הובלה והפעלה וחיבור חשמל.</t>
    </r>
  </si>
  <si>
    <t>07.10.01.1500</t>
  </si>
  <si>
    <r>
      <rPr>
        <sz val="11"/>
        <rFont val="Calibri"/>
      </rPr>
      <t>שכר עבודה לצוות מדידה בשטח, לא לתוכניות אז-מד.כולל עבודות משרד והפקה של 2 סטים של מפות מדידה וקבלת נתוני המדידה במדיה מגנטית שלא לצורך הכנת תוכניות עדות.</t>
    </r>
  </si>
  <si>
    <t>07.10.01.1600</t>
  </si>
  <si>
    <r>
      <rPr>
        <sz val="11"/>
        <rFont val="Calibri"/>
      </rPr>
      <t>שכר עבודה לצוות לאיתור צנרת/איתור נזילה.</t>
    </r>
  </si>
  <si>
    <t>07.10.01.1603</t>
  </si>
  <si>
    <r>
      <rPr>
        <sz val="11"/>
        <rFont val="Calibri"/>
      </rPr>
      <t>מיכלית מים למי שתיה 15 מ"ק לפחות, עלות המים תשולם בנפרד.</t>
    </r>
  </si>
  <si>
    <t>07.10.01.1605</t>
  </si>
  <si>
    <r>
      <rPr>
        <sz val="11"/>
        <rFont val="Calibri"/>
      </rPr>
      <t>משאית רכינה או רמסע להובלת מיכלי מים בנפח 5 מ"ק קשיחים משמרת כ- 8 שעות.</t>
    </r>
  </si>
  <si>
    <t>07.10.01.1606</t>
  </si>
  <si>
    <r>
      <rPr>
        <sz val="11"/>
        <rFont val="Calibri"/>
      </rPr>
      <t>משאית משטח להובלת מיכלי מים בנפח 5 מ"ק מתנפחים משמרת כ- 8 שעות.</t>
    </r>
  </si>
  <si>
    <t>07.10.01.1607</t>
  </si>
  <si>
    <r>
      <rPr>
        <sz val="11"/>
        <rFont val="Calibri"/>
      </rPr>
      <t>שירותים כימיים ניידים מחומר פלסטי קשיח עם מיכל מים בנפח 10 ליטר ויחידת ספיגה בנפח 15 ליטר למרחבים מוגנים לפי תקנות פיקוד העורף.</t>
    </r>
  </si>
  <si>
    <t>07.10.01.1608</t>
  </si>
  <si>
    <r>
      <rPr>
        <sz val="11"/>
        <rFont val="Calibri"/>
      </rPr>
      <t>שירותים כימיים ניידים דגם "Porta Potti 365" תוצרת "Thetford" כדוגמת "תעשיות בית-אל" או ש"ע במידות 41.4/38.3/42.7 ס"מ עם מיכל מים בנפח 15 ליטר ויחידת ספיגה בנפח 21 ליטר, מיועדים למרחבים מוגנים עם אישור מכון התקנים הישראלי בהתאם לדרישות פיקוד העורף</t>
    </r>
  </si>
  <si>
    <t>07.52</t>
  </si>
  <si>
    <t>תיקון ושיקום קירות.</t>
  </si>
  <si>
    <t>07.52.01</t>
  </si>
  <si>
    <t>07.52.01.0000</t>
  </si>
  <si>
    <r>
      <rPr>
        <sz val="11"/>
        <rFont val="Calibri"/>
      </rPr>
      <t>המחיר בסעיפי קירות תומכים וגדר כוללים את הקיר, לרבות נדבך ראש מבטון/אבן, בטון רזה, חפירה, מילוי חוזר גרנולרי בגב הקיר, תפרים, נקזים, הכנות למעקות וכל עבודות העפר הדרושות. סוג הבטון ב-20, בכל סוגי הקירות. המחיר לא כולל יסוד, אשר נמדד בנפרד, למעט בקיר תומך כובד שבו היסוד מהווה חלק בלתי נפרד מהקיר (המחיר לקירות מבטון מזויין כוללים את הזיון אלא אם נאמר אחרת).</t>
    </r>
  </si>
  <si>
    <t>07.52.01.0001</t>
  </si>
  <si>
    <r>
      <rPr>
        <sz val="11"/>
        <rFont val="Calibri"/>
      </rPr>
      <t>קיר תומך (כובד) מבטון, לחיפוי אבן, מסוג כלשהו.</t>
    </r>
  </si>
  <si>
    <t>07.52.01.0010</t>
  </si>
  <si>
    <r>
      <rPr>
        <sz val="11"/>
        <rFont val="Calibri"/>
      </rPr>
      <t>קיר גדר בעובי עד 35 ס"מ ובגובה עד 1.5 מ', מאבן פראית מצד אחד, לרבות עיבוד ראש הקיר.</t>
    </r>
  </si>
  <si>
    <t>07.52.01.0011</t>
  </si>
  <si>
    <r>
      <rPr>
        <sz val="11"/>
        <rFont val="Calibri"/>
      </rPr>
      <t>תוספת לקירות בטון, בחיפוי אבן, עבור ציפוי דו פנים מאבן פראית, לקט.</t>
    </r>
  </si>
  <si>
    <t>07.52.01.0021</t>
  </si>
  <si>
    <r>
      <rPr>
        <sz val="11"/>
        <rFont val="Calibri"/>
      </rPr>
      <t>יסוד עובר מבטון ב-30 לקיר תומך, במידות כלשהן. המחיר כולל זיון.</t>
    </r>
  </si>
  <si>
    <t>07.52.01.0022</t>
  </si>
  <si>
    <r>
      <rPr>
        <sz val="11"/>
        <rFont val="Calibri"/>
      </rPr>
      <t>קיר תומך מבטון מזוין ב-30 גלוי מצד אחד, בעובי 20 ס"מובגובה עד 2 מ'. המחיר כולל הזיון ועיבוד ראש הקיר.</t>
    </r>
  </si>
  <si>
    <t>07.52.01.0023</t>
  </si>
  <si>
    <r>
      <rPr>
        <sz val="11"/>
        <rFont val="Calibri"/>
      </rPr>
      <t>כנ"ל, אך קיר תומך בגובה מ-2.01 מ' ועד 7.0 מ'.</t>
    </r>
  </si>
  <si>
    <t>07.52.01.0024</t>
  </si>
  <si>
    <r>
      <rPr>
        <sz val="11"/>
        <rFont val="Calibri"/>
      </rPr>
      <t>תיקון ושיקום ק יר גדר בעובי עד 25 ס"מ ובגובה עד 1.5 מ', מאבן, מבטון ו/או מכל שוג שהוא, לרבות עיבוד ראש הקיר.</t>
    </r>
  </si>
  <si>
    <t>07.52.02</t>
  </si>
  <si>
    <t>סלעיות.</t>
  </si>
  <si>
    <t>07.52.02.0001</t>
  </si>
  <si>
    <r>
      <rPr>
        <sz val="11"/>
        <rFont val="Calibri"/>
      </rPr>
      <t>סלעיה מגושי סלע טבעיים, גודל אבן מעל 0.5 מ"ק.</t>
    </r>
  </si>
  <si>
    <t>07.52.03</t>
  </si>
  <si>
    <t>גדרות ומעקות מפרופילי פלדה.</t>
  </si>
  <si>
    <t>07.52.03.0050</t>
  </si>
  <si>
    <r>
      <rPr>
        <sz val="11"/>
        <rFont val="Calibri"/>
      </rPr>
      <t>גדר, ממתכת פלדה מגולוונת וצבועה, בגובה 115 ס"מ, כולל עיגון וביטון לקרקע או לקירות, עפ"י פרט.</t>
    </r>
  </si>
  <si>
    <t>08</t>
  </si>
  <si>
    <t>הוראות כלליות ופיצויים מוסכמים מראש.</t>
  </si>
  <si>
    <t>08.07</t>
  </si>
  <si>
    <t>כללי.</t>
  </si>
  <si>
    <t>08.07.01</t>
  </si>
  <si>
    <t>08.07.01.0001</t>
  </si>
  <si>
    <r>
      <rPr>
        <sz val="11"/>
        <rFont val="Calibri"/>
      </rPr>
      <t>העבודות המפורטות בסעיפים הבאים, יהיו ללא כל תשלום ועל הקבלן לכלול אותם במחירי הסעיפים השונים, בכל עבודה שתידרש ע"י הרשויות.</t>
    </r>
  </si>
  <si>
    <t>08.07.01.0010</t>
  </si>
  <si>
    <r>
      <rPr>
        <sz val="11"/>
        <rFont val="Calibri"/>
      </rPr>
      <t>1) עגלת חץ מואר כולל תמרורים ואביזרי בטיחות, על פי הנחיות משרד התחבורה מס' 3.2.3, בכל מקום וכל שעה שיהיה צורך בכך, שיידרש על ידי המנהל, בא כוחו או מפקח או שיהיה דרוש על פי דין או על פי הוראה מצד רשות מוסמכת כלשהיא.</t>
    </r>
  </si>
  <si>
    <t>08.07.01.0020</t>
  </si>
  <si>
    <r>
      <rPr>
        <sz val="11"/>
        <rFont val="Calibri"/>
      </rPr>
      <t>2) צוות מורשה אבטחת תנועה לרבות הציוד המפורט בתרשים מס' 25 של משרד התחבורה, מע"צ ומשטרת ישראל לצורך ביצוע עבודות אבטחה תקינות לסגירת כבישים. הצוות והציוד יועסק על פי הוראה בכתב של המפקח.</t>
    </r>
  </si>
  <si>
    <t>08.07.01.0030</t>
  </si>
  <si>
    <r>
      <rPr>
        <sz val="11"/>
        <rFont val="Calibri"/>
      </rPr>
      <t>3) מעקה (גדרות) מסוג (BARRIER TRUTON) או מיניגרד.</t>
    </r>
  </si>
  <si>
    <t>08.07.01.0040</t>
  </si>
  <si>
    <r>
      <rPr>
        <sz val="11"/>
        <rFont val="Calibri"/>
      </rPr>
      <t>4) גדר רשת בגובה 1.80 מ' מעל פני הקרקע, כולל כפוף עליון חד שיפועי, עמודים מברזל זווית /5 /45 45 כל 3.0 מ', רשת מגולוונת 5/5 ס"מ לגובה 1.50 מ', 4 חוטי מתיחה, חיזוקים פנימיים ופינתיים, יסודות וצביעה, כולל התקנה ופרוק, תחזוקה ותיקונים הדרושים עד סיום הפרויקט.</t>
    </r>
  </si>
  <si>
    <t>08.07.01.0050</t>
  </si>
  <si>
    <r>
      <rPr>
        <sz val="11"/>
        <rFont val="Calibri"/>
      </rPr>
      <t>5) אספקה, שינוע, תחזוקה, פירוק ותיגבור מערך אביזרי בטיחות באתר עבודה יחד בפרויקטים מצוותים. המחיר כולל צביעת סימונים זמניים והסרתם, שלטים, תמרורים ושלטים מעברים זמנים, תמרורים, גדרות, כיסוי זמני של תמרורים ושלטים, מעברים זמנים, פנסים, מחסומים מסוגים שונים. (למעט מיני גרדות).</t>
    </r>
  </si>
  <si>
    <t>08.07.01.0060</t>
  </si>
  <si>
    <r>
      <rPr>
        <sz val="11"/>
        <rFont val="Calibri"/>
      </rPr>
      <t>6) אספקה והצבת שוטרים, על פי הנחית המשטרה, לצורך ביצוע העבודות.</t>
    </r>
  </si>
  <si>
    <t>08.08</t>
  </si>
  <si>
    <t>פיצויים מוסכמים מראש.</t>
  </si>
  <si>
    <t>08.08.01</t>
  </si>
  <si>
    <t>תשלומים וניכויים.</t>
  </si>
  <si>
    <t>08.08.01.0001</t>
  </si>
  <si>
    <r>
      <rPr>
        <sz val="11"/>
        <rFont val="Calibri"/>
      </rPr>
      <t>פיצוי בגין איחור בהתחלת ביצוע העבודה ו/או פיגור במועד סיום העבודה, על פי לוח הזמנים.</t>
    </r>
  </si>
  <si>
    <t>08.08.01.0002</t>
  </si>
  <si>
    <r>
      <rPr>
        <sz val="11"/>
        <rFont val="Calibri"/>
      </rPr>
      <t>פיצוי בגין עבודה לקויה, כמפורט בחוזה.</t>
    </r>
  </si>
  <si>
    <t>08.08.01.0003</t>
  </si>
  <si>
    <r>
      <rPr>
        <sz val="11"/>
        <rFont val="Calibri"/>
      </rPr>
      <t>פיצוי בגין אי ביצוע עבודה ברצף, באתר יחיד, בכל שעות העבודה המצויינות ברשיון המשטרה.</t>
    </r>
  </si>
  <si>
    <t>08.08.01.0004</t>
  </si>
  <si>
    <r>
      <rPr>
        <sz val="11"/>
        <rFont val="Calibri"/>
      </rPr>
      <t>פיצוי מוסכם בגין העדרות מהנדס אזרחי ו/או מנהל עבודה, מן אתר העבודה.</t>
    </r>
  </si>
  <si>
    <t>08.08.01.0005</t>
  </si>
  <si>
    <r>
      <rPr>
        <sz val="11"/>
        <rFont val="Calibri"/>
      </rPr>
      <t>פיצוי מוסכם בגין אי פינוי פסולת מאתר העבודה, בסוף יום עבודה.</t>
    </r>
  </si>
  <si>
    <t>08.08.01.0006</t>
  </si>
  <si>
    <r>
      <rPr>
        <sz val="11"/>
        <rFont val="Calibri"/>
      </rPr>
      <t>פיצוי בגין אי תיקון אספלט קבוע ו/או ריצוף קבוע, עד 72 שעות מיום ביצוע העבודות ויתר העבודות לתיקון מידי להחזרת מצב לקדמותו.</t>
    </r>
  </si>
  <si>
    <t>08.08.01.0007</t>
  </si>
  <si>
    <r>
      <rPr>
        <sz val="11"/>
        <rFont val="Calibri"/>
      </rPr>
      <t>קנס בגין כל יום נוסף של אי החזרת מצב השטח לקדמותו.</t>
    </r>
  </si>
  <si>
    <t>08.08.01.0008</t>
  </si>
  <si>
    <r>
      <rPr>
        <sz val="11"/>
        <rFont val="Calibri"/>
      </rPr>
      <t>קנס בגין אי ביצוע צילומים, לפני ובמהלך ביצוע טיפול באירוע.</t>
    </r>
  </si>
  <si>
    <t>08.08.01.0009</t>
  </si>
  <si>
    <r>
      <rPr>
        <sz val="11"/>
        <rFont val="Calibri"/>
      </rPr>
      <t>אי הודעה לצרכן, על סגירת מים.</t>
    </r>
  </si>
  <si>
    <t>08.08.01.0010</t>
  </si>
  <si>
    <r>
      <rPr>
        <sz val="11"/>
        <rFont val="Calibri"/>
      </rPr>
      <t>הצהרה על ביצוע עבודות, שונות ממה שבוצע בפועל (אי דיווח אמת).</t>
    </r>
  </si>
  <si>
    <t>08.08.01.0011</t>
  </si>
  <si>
    <r>
      <rPr>
        <sz val="11"/>
        <rFont val="Calibri"/>
      </rPr>
      <t>בגין אי דיווח למוקד העירוני, על גמר הטיפול באירוע בטיחותי, לצורך סגירת הקריאה, בסוף יום הקריאה (על כל קריאה על כל יום שהקריאה לא נסגרה).</t>
    </r>
  </si>
  <si>
    <t>08.08.01.0012</t>
  </si>
  <si>
    <r>
      <rPr>
        <sz val="11"/>
        <rFont val="Calibri"/>
      </rPr>
      <t>אי קיום הסדרי תנועה עפ"י תכנית ו/או תרשים מאושרים.</t>
    </r>
  </si>
  <si>
    <t>08.08.01.0013</t>
  </si>
  <si>
    <r>
      <rPr>
        <sz val="11"/>
        <rFont val="Calibri"/>
      </rPr>
      <t>אי ניקוי שטח העבודה בסוף יום עבודה מאגרגטים ולכלוך ו/או השארת מפגעים בטיחותיים.</t>
    </r>
  </si>
  <si>
    <t>08.08.01.0014</t>
  </si>
  <si>
    <r>
      <rPr>
        <sz val="11"/>
        <rFont val="Calibri"/>
      </rPr>
      <t>כשל בבדיקת איכות חוזרים (בדיקות לא הורסות) כולל גילוי פסולת וחומרים שהושארו בתוך הצנרת והתגלו בצילוני הוידאו.</t>
    </r>
  </si>
  <si>
    <t>08.08.01.0015</t>
  </si>
  <si>
    <r>
      <rPr>
        <sz val="11"/>
        <rFont val="Calibri"/>
      </rPr>
      <t>הנחת צינור בתעלה שלא על שכבת חול בעובי 10 ס"מ לפחות ו/או עטיפת חול כנדרש.</t>
    </r>
  </si>
  <si>
    <t>08.08.01.0016</t>
  </si>
  <si>
    <r>
      <rPr>
        <sz val="11"/>
        <rFont val="Calibri"/>
      </rPr>
      <t>מילוי תעלות מעל לצנרת שלא על פי המפורט ו/או בשכבות לא מהודקות</t>
    </r>
  </si>
  <si>
    <t>08.08.01.0017</t>
  </si>
  <si>
    <r>
      <rPr>
        <sz val="11"/>
        <rFont val="Calibri"/>
      </rPr>
      <t>אי ביצוע הכנה מוקדמת לסגירת מים (עפ"י הנחיות מנהל פרויקט/מפקח)</t>
    </r>
  </si>
  <si>
    <t>08.08.01.0018</t>
  </si>
  <si>
    <r>
      <rPr>
        <sz val="11"/>
        <rFont val="Calibri"/>
      </rPr>
      <t>מערך הבטיחות</t>
    </r>
  </si>
  <si>
    <t>08.08.01.0019</t>
  </si>
  <si>
    <r>
      <rPr>
        <sz val="11"/>
        <rFont val="Calibri"/>
      </rPr>
      <t>נושא נבדק: טיפול בדוחות ממונה בטיחות. 
דרגת חומרה: לא תקין</t>
    </r>
  </si>
  <si>
    <t>08.08.01.0020</t>
  </si>
  <si>
    <r>
      <rPr>
        <sz val="11"/>
        <rFont val="Calibri"/>
      </rPr>
      <t>נושא נבדק: ביצוע הדרכת בטיחות כללית לעובדים ע"י בעל הסמכה מתאימה. עותק מפנקס ההדרכה. 
דרגת חומרה: לא תקין</t>
    </r>
  </si>
  <si>
    <t>08.08.01.0021</t>
  </si>
  <si>
    <r>
      <rPr>
        <sz val="11"/>
        <rFont val="Calibri"/>
      </rPr>
      <t>אי שימוש בציוד מגן אישי</t>
    </r>
  </si>
  <si>
    <t>08.08.01.0022</t>
  </si>
  <si>
    <r>
      <rPr>
        <sz val="11"/>
        <rFont val="Calibri"/>
      </rPr>
      <t>נושא נבדק: כובע מגן 
דרגת חומרה: לא תקין</t>
    </r>
  </si>
  <si>
    <t>08.08.01.0023</t>
  </si>
  <si>
    <r>
      <rPr>
        <sz val="11"/>
        <rFont val="Calibri"/>
      </rPr>
      <t>נושא נבדק: אפודים תקניים ותקינים 
דרגת חומרה: לא תקין</t>
    </r>
  </si>
  <si>
    <t>08.08.01.0024</t>
  </si>
  <si>
    <r>
      <rPr>
        <sz val="11"/>
        <rFont val="Calibri"/>
      </rPr>
      <t>נושא נבדק: נעלי בטיחות 
דרגת חומרה: לא תקין</t>
    </r>
  </si>
  <si>
    <t>08.08.01.0025</t>
  </si>
  <si>
    <r>
      <rPr>
        <sz val="11"/>
        <rFont val="Calibri"/>
      </rPr>
      <t>נושא נבדק: מגני אזניים 
דרגת חומרה: לא תקין</t>
    </r>
  </si>
  <si>
    <t>08.08.01.0026</t>
  </si>
  <si>
    <r>
      <rPr>
        <sz val="11"/>
        <rFont val="Calibri"/>
      </rPr>
      <t>נושא נבדק: מגן פנים / מסכת ריתוך / סינרי / שרוולי ריתוך / חיתוך 
דרגת חומרה: לא תקין</t>
    </r>
  </si>
  <si>
    <t>99</t>
  </si>
  <si>
    <t xml:space="preserve"> חריגים </t>
  </si>
  <si>
    <t>99.01</t>
  </si>
  <si>
    <t>חריגים</t>
  </si>
  <si>
    <t>99.01.01</t>
  </si>
  <si>
    <t>חריגים לפי סעיפי דקל בניכוי 15%</t>
  </si>
  <si>
    <t>99.01.01.0001</t>
  </si>
  <si>
    <r>
      <rPr>
        <sz val="11"/>
        <rFont val="Calibri"/>
      </rPr>
      <t xml:space="preserve">סעיפים בפרק זה יתווספו לפי הצורך ורק לאחר רישום ביומן, וקבלת אישור מהמפקח לביצוע ולאחר קבלת אישור ממהנדס התאגיד או מי מטעמו על יכולת תשלום הסעיף תקציבית. 
בוצע העבודה בלי לקבל אישורים אלה, ייראה כאילו הקבלן ביצע על חשבונו, והתאגיד לא מתחייב לפצות אותו עם כל המשתמע מכך. </t>
    </r>
  </si>
  <si>
    <t>סך הנחה ב% לכלל סעיפי המחירון. ההנחה לא חלה על סעיפי פיצויים/קנסות</t>
  </si>
  <si>
    <t>הצעה לא לסיכום</t>
  </si>
  <si>
    <t>חפירה / חציבה, אספקה, הובלה, פיזור והנחת צינורות, בקוטר "2, סקדיול 40, כולל ציפוי חיצוני APC, בעומק ממוצע 0.70 מ'.</t>
  </si>
  <si>
    <t>חפירה / חציבה, אספקה, הובלה, פיזור והנחת צינורות, בקוטר "½1, סקדיול 40, כולל ציפוי חיצוני APC, באורך של 6 מ"א, בעומק ממוצע 0.70 מ'.</t>
  </si>
  <si>
    <t>חפירה / חציבה, אספקה, הובלה, פיזור והנחת צינורות, בקוטר "1, סקדיול 40, כולל ציפוי חיצוני APC, באורך של 6 מ"א, בעומק ממוצע 0.70 מ'.</t>
  </si>
  <si>
    <t>חפירה / חציבה, אספקה, הובלה, פיזור והנחת צינורות, בקוטר "3/4, סקדיול 40, כולל ציפוי חיצוני APC, באורך של 6 מ"א, בעומק ממוצע 0.70 מ'.</t>
  </si>
  <si>
    <t>חפירה / חציבה, אספקה, הובלה, פיזור והנחת צינורות, בקוטר "½, סקדיול 40, כולל ציפוי חיצוני APC, באורך של 6 מ"א, בעומק ממוצע 0.50 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</si>
</sst>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Calibri"/>
    </font>
    <font>
      <sz val="12"/>
      <color rgb="FF0000FF"/>
      <name val="Calibri"/>
    </font>
    <font>
      <b/>
      <sz val="16"/>
      <color rgb="FF0000FF"/>
      <name val="Calibri"/>
    </font>
    <font>
      <sz val="11"/>
      <name val="Calibri"/>
    </font>
    <font>
      <b/>
      <sz val="14"/>
      <name val="Calibri"/>
      <family val="2"/>
    </font>
    <font>
      <b/>
      <sz val="14"/>
      <color rgb="FF0000FF"/>
      <name val="Calibri"/>
      <family val="2"/>
    </font>
    <font>
      <sz val="11"/>
      <name val="Calibri"/>
      <family val="2"/>
    </font>
  </fonts>
  <fills count="4">
    <fill>
      <patternFill patternType="none"/>
    </fill>
    <fill>
      <patternFill patternType="gray125"/>
    </fill>
    <fill>
      <patternFill patternType="solid">
        <fgColor rgb="FFC8C8C8"/>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rgb="FF008000"/>
      </top>
      <bottom style="double">
        <color rgb="FF008000"/>
      </bottom>
      <diagonal/>
    </border>
    <border>
      <left style="thin">
        <color auto="1"/>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bottom style="thin">
        <color auto="1"/>
      </bottom>
      <diagonal/>
    </border>
  </borders>
  <cellStyleXfs count="2">
    <xf numFmtId="0" fontId="0" fillId="0" borderId="0"/>
    <xf numFmtId="9" fontId="3" fillId="0" borderId="0" applyFont="0" applyFill="0" applyBorder="0" applyAlignment="0" applyProtection="0"/>
  </cellStyleXfs>
  <cellXfs count="35">
    <xf numFmtId="0" fontId="0" fillId="0" borderId="0" xfId="0"/>
    <xf numFmtId="0" fontId="0" fillId="0" borderId="0" xfId="0" applyAlignment="1">
      <alignment horizontal="right"/>
    </xf>
    <xf numFmtId="0" fontId="1" fillId="0" borderId="0" xfId="0" applyFont="1"/>
    <xf numFmtId="0" fontId="0" fillId="0" borderId="0" xfId="0" applyAlignment="1">
      <alignment shrinkToFit="1"/>
    </xf>
    <xf numFmtId="0" fontId="0" fillId="2" borderId="3" xfId="0" applyFill="1" applyBorder="1" applyAlignment="1">
      <alignment horizontal="right"/>
    </xf>
    <xf numFmtId="0" fontId="0" fillId="0" borderId="1" xfId="0" applyBorder="1" applyAlignment="1">
      <alignment shrinkToFit="1"/>
    </xf>
    <xf numFmtId="0" fontId="0" fillId="0" borderId="2" xfId="0" applyBorder="1" applyAlignment="1">
      <alignment shrinkToFit="1"/>
    </xf>
    <xf numFmtId="0" fontId="0" fillId="2" borderId="3" xfId="0" applyFill="1" applyBorder="1" applyAlignment="1">
      <alignment horizontal="right" shrinkToFit="1"/>
    </xf>
    <xf numFmtId="0" fontId="1" fillId="0" borderId="2" xfId="0" applyFont="1" applyBorder="1" applyAlignment="1">
      <alignment shrinkToFit="1"/>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left"/>
    </xf>
    <xf numFmtId="0" fontId="0" fillId="2" borderId="3" xfId="0" applyFill="1" applyBorder="1" applyAlignment="1">
      <alignment horizontal="left"/>
    </xf>
    <xf numFmtId="49" fontId="1" fillId="0" borderId="2" xfId="0" applyNumberFormat="1" applyFont="1" applyBorder="1" applyAlignment="1">
      <alignment horizontal="left"/>
    </xf>
    <xf numFmtId="49" fontId="0" fillId="0" borderId="2" xfId="0" applyNumberFormat="1" applyBorder="1" applyAlignment="1">
      <alignment horizontal="left"/>
    </xf>
    <xf numFmtId="4" fontId="0" fillId="2" borderId="3" xfId="0" applyNumberFormat="1" applyFill="1" applyBorder="1" applyAlignment="1">
      <alignment horizontal="right"/>
    </xf>
    <xf numFmtId="4" fontId="0" fillId="0" borderId="0" xfId="0" applyNumberFormat="1" applyAlignment="1">
      <alignment horizontal="right"/>
    </xf>
    <xf numFmtId="4" fontId="0" fillId="0" borderId="1" xfId="0" applyNumberFormat="1" applyBorder="1" applyAlignment="1">
      <alignment horizontal="right"/>
    </xf>
    <xf numFmtId="4" fontId="0" fillId="0" borderId="2" xfId="0" applyNumberFormat="1" applyBorder="1" applyAlignment="1">
      <alignment horizontal="right"/>
    </xf>
    <xf numFmtId="4" fontId="1" fillId="0" borderId="2" xfId="0" applyNumberFormat="1" applyFont="1" applyBorder="1" applyAlignment="1">
      <alignment horizontal="right"/>
    </xf>
    <xf numFmtId="0" fontId="0" fillId="0" borderId="1" xfId="0" applyBorder="1" applyAlignment="1">
      <alignment horizontal="right"/>
    </xf>
    <xf numFmtId="0" fontId="0" fillId="0" borderId="2" xfId="0" applyBorder="1" applyAlignment="1">
      <alignment horizontal="right"/>
    </xf>
    <xf numFmtId="0" fontId="1" fillId="0" borderId="2" xfId="0" applyFont="1" applyBorder="1" applyAlignment="1">
      <alignment horizontal="right"/>
    </xf>
    <xf numFmtId="0" fontId="2" fillId="0" borderId="1" xfId="0" applyFont="1" applyBorder="1" applyAlignment="1">
      <alignment horizontal="right" wrapText="1" readingOrder="2"/>
    </xf>
    <xf numFmtId="0" fontId="0" fillId="2" borderId="3" xfId="0" applyFill="1" applyBorder="1" applyAlignment="1">
      <alignment horizontal="right" wrapText="1" readingOrder="2"/>
    </xf>
    <xf numFmtId="0" fontId="0" fillId="0" borderId="0" xfId="0" applyAlignment="1">
      <alignment horizontal="right" wrapText="1" readingOrder="2"/>
    </xf>
    <xf numFmtId="0" fontId="0" fillId="0" borderId="2" xfId="0" applyBorder="1" applyAlignment="1">
      <alignment horizontal="right" wrapText="1" readingOrder="2"/>
    </xf>
    <xf numFmtId="0" fontId="1" fillId="0" borderId="2" xfId="0" applyFont="1" applyBorder="1" applyAlignment="1">
      <alignment horizontal="right" wrapText="1" readingOrder="2"/>
    </xf>
    <xf numFmtId="0" fontId="0" fillId="0" borderId="4" xfId="0" applyBorder="1" applyAlignment="1">
      <alignment horizontal="left"/>
    </xf>
    <xf numFmtId="4" fontId="0" fillId="0" borderId="9" xfId="0" applyNumberFormat="1" applyBorder="1" applyAlignment="1">
      <alignment horizontal="right"/>
    </xf>
    <xf numFmtId="9" fontId="5" fillId="3" borderId="8" xfId="1" applyFont="1" applyFill="1" applyBorder="1" applyAlignment="1" applyProtection="1">
      <alignment horizontal="right"/>
      <protection locked="0"/>
    </xf>
    <xf numFmtId="4" fontId="6" fillId="2" borderId="3" xfId="0" applyNumberFormat="1" applyFont="1" applyFill="1" applyBorder="1" applyAlignment="1">
      <alignment horizontal="right"/>
    </xf>
    <xf numFmtId="0" fontId="4" fillId="0" borderId="5" xfId="0" applyFont="1" applyBorder="1" applyAlignment="1">
      <alignment horizontal="right" wrapText="1" readingOrder="2"/>
    </xf>
    <xf numFmtId="0" fontId="4" fillId="0" borderId="6" xfId="0" applyFont="1" applyBorder="1" applyAlignment="1">
      <alignment horizontal="right" wrapText="1" readingOrder="2"/>
    </xf>
    <xf numFmtId="0" fontId="4" fillId="0" borderId="7" xfId="0" applyFont="1" applyBorder="1" applyAlignment="1">
      <alignment horizontal="right" wrapText="1" readingOrder="2"/>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98"/>
  <sheetViews>
    <sheetView rightToLeft="1" tabSelected="1" topLeftCell="A1101" workbookViewId="0">
      <selection activeCell="B1105" sqref="B1105"/>
    </sheetView>
  </sheetViews>
  <sheetFormatPr defaultRowHeight="58.5" customHeight="1" x14ac:dyDescent="0.25"/>
  <cols>
    <col min="1" max="1" width="13.140625" style="9" customWidth="1"/>
    <col min="2" max="2" width="70" style="25" customWidth="1"/>
    <col min="3" max="3" width="9.140625" style="3" customWidth="1"/>
    <col min="4" max="4" width="9.140625" style="16" customWidth="1"/>
    <col min="5" max="5" width="9.140625" style="1" customWidth="1"/>
    <col min="6" max="6" width="17" style="16" customWidth="1"/>
    <col min="7" max="7" width="14.28515625" style="16" bestFit="1" customWidth="1"/>
  </cols>
  <sheetData>
    <row r="1" spans="1:7" ht="18.75" customHeight="1" x14ac:dyDescent="0.25"/>
    <row r="2" spans="1:7" ht="21" x14ac:dyDescent="0.35">
      <c r="A2" s="10"/>
      <c r="B2" s="23" t="s">
        <v>0</v>
      </c>
      <c r="C2" s="5"/>
      <c r="D2" s="17"/>
      <c r="E2" s="20"/>
      <c r="F2" s="17"/>
      <c r="G2" s="17"/>
    </row>
    <row r="3" spans="1:7" ht="15" x14ac:dyDescent="0.25">
      <c r="A3" s="11"/>
      <c r="B3" s="26"/>
      <c r="C3" s="6"/>
      <c r="D3" s="18"/>
      <c r="E3" s="21"/>
      <c r="F3" s="18"/>
      <c r="G3" s="18"/>
    </row>
    <row r="4" spans="1:7" ht="15.75" thickBot="1" x14ac:dyDescent="0.3">
      <c r="A4" s="11"/>
      <c r="B4" s="26"/>
      <c r="C4" s="6"/>
      <c r="D4" s="18"/>
      <c r="E4" s="21"/>
      <c r="F4" s="18"/>
      <c r="G4" s="18"/>
    </row>
    <row r="5" spans="1:7" ht="16.5" thickTop="1" thickBot="1" x14ac:dyDescent="0.3">
      <c r="A5" s="12" t="s">
        <v>1</v>
      </c>
      <c r="B5" s="24" t="s">
        <v>2</v>
      </c>
      <c r="C5" s="7" t="s">
        <v>3</v>
      </c>
      <c r="D5" s="15" t="s">
        <v>4</v>
      </c>
      <c r="E5" s="4" t="s">
        <v>5</v>
      </c>
      <c r="F5" s="15" t="s">
        <v>6</v>
      </c>
      <c r="G5" s="31" t="s">
        <v>5632</v>
      </c>
    </row>
    <row r="6" spans="1:7" s="2" customFormat="1" ht="16.5" thickTop="1" x14ac:dyDescent="0.25">
      <c r="A6" s="13" t="s">
        <v>7</v>
      </c>
      <c r="B6" s="27" t="s">
        <v>7</v>
      </c>
      <c r="C6" s="8" t="s">
        <v>7</v>
      </c>
      <c r="D6" s="19" t="s">
        <v>7</v>
      </c>
      <c r="E6" s="22" t="s">
        <v>7</v>
      </c>
      <c r="F6" s="19" t="s">
        <v>7</v>
      </c>
      <c r="G6" s="19"/>
    </row>
    <row r="7" spans="1:7" ht="15" x14ac:dyDescent="0.25">
      <c r="A7" s="11"/>
      <c r="B7" s="26"/>
      <c r="C7" s="6"/>
      <c r="D7" s="18"/>
      <c r="E7" s="21"/>
      <c r="F7" s="18"/>
      <c r="G7" s="18"/>
    </row>
    <row r="8" spans="1:7" s="2" customFormat="1" ht="15.75" x14ac:dyDescent="0.25">
      <c r="A8" s="13" t="s">
        <v>8</v>
      </c>
      <c r="B8" s="27" t="s">
        <v>9</v>
      </c>
      <c r="C8" s="8" t="s">
        <v>7</v>
      </c>
      <c r="D8" s="19" t="s">
        <v>7</v>
      </c>
      <c r="E8" s="22" t="s">
        <v>7</v>
      </c>
      <c r="F8" s="19">
        <v>0</v>
      </c>
      <c r="G8" s="19"/>
    </row>
    <row r="9" spans="1:7" s="2" customFormat="1" ht="15.75" x14ac:dyDescent="0.25">
      <c r="A9" s="13" t="s">
        <v>10</v>
      </c>
      <c r="B9" s="27" t="s">
        <v>9</v>
      </c>
      <c r="C9" s="8" t="s">
        <v>7</v>
      </c>
      <c r="D9" s="19" t="s">
        <v>7</v>
      </c>
      <c r="E9" s="22" t="s">
        <v>7</v>
      </c>
      <c r="F9" s="19">
        <v>0</v>
      </c>
      <c r="G9" s="19"/>
    </row>
    <row r="10" spans="1:7" s="2" customFormat="1" ht="15.75" x14ac:dyDescent="0.25">
      <c r="A10" s="13" t="s">
        <v>11</v>
      </c>
      <c r="B10" s="27" t="s">
        <v>12</v>
      </c>
      <c r="C10" s="8" t="s">
        <v>7</v>
      </c>
      <c r="D10" s="19" t="s">
        <v>7</v>
      </c>
      <c r="E10" s="22" t="s">
        <v>7</v>
      </c>
      <c r="F10" s="19">
        <v>0</v>
      </c>
      <c r="G10" s="19"/>
    </row>
    <row r="11" spans="1:7" ht="150" x14ac:dyDescent="0.25">
      <c r="A11" s="14" t="s">
        <v>13</v>
      </c>
      <c r="B11" s="26" t="s">
        <v>14</v>
      </c>
      <c r="C11" s="6" t="s">
        <v>15</v>
      </c>
      <c r="D11" s="18"/>
      <c r="E11" s="21"/>
      <c r="F11" s="18"/>
      <c r="G11" s="18"/>
    </row>
    <row r="12" spans="1:7" ht="15" x14ac:dyDescent="0.25">
      <c r="A12" s="14" t="s">
        <v>16</v>
      </c>
      <c r="B12" s="26" t="s">
        <v>17</v>
      </c>
      <c r="C12" s="6" t="s">
        <v>15</v>
      </c>
      <c r="D12" s="18"/>
      <c r="E12" s="21"/>
      <c r="F12" s="18"/>
      <c r="G12" s="18"/>
    </row>
    <row r="13" spans="1:7" ht="15" x14ac:dyDescent="0.25">
      <c r="A13" s="14" t="s">
        <v>18</v>
      </c>
      <c r="B13" s="26" t="s">
        <v>19</v>
      </c>
      <c r="C13" s="6" t="s">
        <v>15</v>
      </c>
      <c r="D13" s="18"/>
      <c r="E13" s="21"/>
      <c r="F13" s="18"/>
      <c r="G13" s="18"/>
    </row>
    <row r="14" spans="1:7" ht="45" x14ac:dyDescent="0.25">
      <c r="A14" s="14" t="s">
        <v>20</v>
      </c>
      <c r="B14" s="26" t="s">
        <v>21</v>
      </c>
      <c r="C14" s="6" t="s">
        <v>15</v>
      </c>
      <c r="D14" s="18"/>
      <c r="E14" s="21"/>
      <c r="F14" s="18"/>
      <c r="G14" s="18"/>
    </row>
    <row r="15" spans="1:7" ht="90" x14ac:dyDescent="0.25">
      <c r="A15" s="14" t="s">
        <v>22</v>
      </c>
      <c r="B15" s="26" t="s">
        <v>23</v>
      </c>
      <c r="C15" s="6" t="s">
        <v>15</v>
      </c>
      <c r="D15" s="18"/>
      <c r="E15" s="21"/>
      <c r="F15" s="18"/>
      <c r="G15" s="18"/>
    </row>
    <row r="16" spans="1:7" ht="15" x14ac:dyDescent="0.25">
      <c r="A16" s="14" t="s">
        <v>24</v>
      </c>
      <c r="B16" s="26" t="s">
        <v>25</v>
      </c>
      <c r="C16" s="6" t="s">
        <v>15</v>
      </c>
      <c r="D16" s="18"/>
      <c r="E16" s="21"/>
      <c r="F16" s="18"/>
      <c r="G16" s="18"/>
    </row>
    <row r="17" spans="1:7" ht="15" x14ac:dyDescent="0.25">
      <c r="A17" s="14" t="s">
        <v>26</v>
      </c>
      <c r="B17" s="26" t="s">
        <v>27</v>
      </c>
      <c r="C17" s="6" t="s">
        <v>15</v>
      </c>
      <c r="D17" s="18"/>
      <c r="E17" s="21"/>
      <c r="F17" s="18"/>
      <c r="G17" s="18"/>
    </row>
    <row r="18" spans="1:7" ht="15" x14ac:dyDescent="0.25">
      <c r="A18" s="14" t="s">
        <v>28</v>
      </c>
      <c r="B18" s="26" t="s">
        <v>29</v>
      </c>
      <c r="C18" s="6" t="s">
        <v>15</v>
      </c>
      <c r="D18" s="18"/>
      <c r="E18" s="21"/>
      <c r="F18" s="18"/>
      <c r="G18" s="18"/>
    </row>
    <row r="19" spans="1:7" ht="60" x14ac:dyDescent="0.25">
      <c r="A19" s="14" t="s">
        <v>30</v>
      </c>
      <c r="B19" s="26" t="s">
        <v>31</v>
      </c>
      <c r="C19" s="6" t="s">
        <v>15</v>
      </c>
      <c r="D19" s="18"/>
      <c r="E19" s="21"/>
      <c r="F19" s="18"/>
      <c r="G19" s="18"/>
    </row>
    <row r="20" spans="1:7" ht="30" x14ac:dyDescent="0.25">
      <c r="A20" s="14" t="s">
        <v>32</v>
      </c>
      <c r="B20" s="26" t="s">
        <v>33</v>
      </c>
      <c r="C20" s="6" t="s">
        <v>15</v>
      </c>
      <c r="D20" s="18"/>
      <c r="E20" s="21"/>
      <c r="F20" s="18"/>
      <c r="G20" s="18"/>
    </row>
    <row r="21" spans="1:7" ht="90" x14ac:dyDescent="0.25">
      <c r="A21" s="14" t="s">
        <v>34</v>
      </c>
      <c r="B21" s="26" t="s">
        <v>35</v>
      </c>
      <c r="C21" s="6" t="s">
        <v>15</v>
      </c>
      <c r="D21" s="18"/>
      <c r="E21" s="21"/>
      <c r="F21" s="18"/>
      <c r="G21" s="18"/>
    </row>
    <row r="22" spans="1:7" ht="15" x14ac:dyDescent="0.25">
      <c r="A22" s="14" t="s">
        <v>36</v>
      </c>
      <c r="B22" s="26" t="s">
        <v>37</v>
      </c>
      <c r="C22" s="6" t="s">
        <v>15</v>
      </c>
      <c r="D22" s="18"/>
      <c r="E22" s="21"/>
      <c r="F22" s="18"/>
      <c r="G22" s="18"/>
    </row>
    <row r="23" spans="1:7" ht="15" x14ac:dyDescent="0.25">
      <c r="A23" s="14" t="s">
        <v>38</v>
      </c>
      <c r="B23" s="26" t="s">
        <v>39</v>
      </c>
      <c r="C23" s="6" t="s">
        <v>15</v>
      </c>
      <c r="D23" s="18"/>
      <c r="E23" s="21"/>
      <c r="F23" s="18"/>
      <c r="G23" s="18"/>
    </row>
    <row r="24" spans="1:7" ht="45" x14ac:dyDescent="0.25">
      <c r="A24" s="14" t="s">
        <v>40</v>
      </c>
      <c r="B24" s="26" t="s">
        <v>41</v>
      </c>
      <c r="C24" s="6" t="s">
        <v>15</v>
      </c>
      <c r="D24" s="18"/>
      <c r="E24" s="21"/>
      <c r="F24" s="18"/>
      <c r="G24" s="18"/>
    </row>
    <row r="25" spans="1:7" ht="15" x14ac:dyDescent="0.25">
      <c r="A25" s="14" t="s">
        <v>42</v>
      </c>
      <c r="B25" s="26" t="s">
        <v>43</v>
      </c>
      <c r="C25" s="6" t="s">
        <v>15</v>
      </c>
      <c r="D25" s="18"/>
      <c r="E25" s="21"/>
      <c r="F25" s="18"/>
      <c r="G25" s="18"/>
    </row>
    <row r="26" spans="1:7" ht="15" x14ac:dyDescent="0.25">
      <c r="A26" s="14" t="s">
        <v>44</v>
      </c>
      <c r="B26" s="26" t="s">
        <v>45</v>
      </c>
      <c r="C26" s="6" t="s">
        <v>15</v>
      </c>
      <c r="D26" s="18"/>
      <c r="E26" s="21"/>
      <c r="F26" s="18"/>
      <c r="G26" s="18"/>
    </row>
    <row r="27" spans="1:7" ht="45" x14ac:dyDescent="0.25">
      <c r="A27" s="14" t="s">
        <v>46</v>
      </c>
      <c r="B27" s="26" t="s">
        <v>47</v>
      </c>
      <c r="C27" s="6" t="s">
        <v>15</v>
      </c>
      <c r="D27" s="18"/>
      <c r="E27" s="21"/>
      <c r="F27" s="18"/>
      <c r="G27" s="18"/>
    </row>
    <row r="28" spans="1:7" ht="15" x14ac:dyDescent="0.25">
      <c r="A28" s="14" t="s">
        <v>48</v>
      </c>
      <c r="B28" s="26" t="s">
        <v>49</v>
      </c>
      <c r="C28" s="6" t="s">
        <v>15</v>
      </c>
      <c r="D28" s="18"/>
      <c r="E28" s="21"/>
      <c r="F28" s="18"/>
      <c r="G28" s="18"/>
    </row>
    <row r="29" spans="1:7" ht="30" x14ac:dyDescent="0.25">
      <c r="A29" s="14" t="s">
        <v>50</v>
      </c>
      <c r="B29" s="26" t="s">
        <v>51</v>
      </c>
      <c r="C29" s="6" t="s">
        <v>15</v>
      </c>
      <c r="D29" s="18"/>
      <c r="E29" s="21"/>
      <c r="F29" s="18"/>
      <c r="G29" s="18"/>
    </row>
    <row r="30" spans="1:7" ht="15" x14ac:dyDescent="0.25">
      <c r="A30" s="11"/>
      <c r="B30" s="26"/>
      <c r="C30" s="6"/>
      <c r="D30" s="18"/>
      <c r="E30" s="21"/>
      <c r="F30" s="18"/>
      <c r="G30" s="18"/>
    </row>
    <row r="31" spans="1:7" s="2" customFormat="1" ht="15.75" x14ac:dyDescent="0.25">
      <c r="A31" s="13" t="s">
        <v>52</v>
      </c>
      <c r="B31" s="27" t="s">
        <v>53</v>
      </c>
      <c r="C31" s="8" t="s">
        <v>7</v>
      </c>
      <c r="D31" s="19" t="s">
        <v>7</v>
      </c>
      <c r="E31" s="22" t="s">
        <v>7</v>
      </c>
      <c r="F31" s="19">
        <v>0</v>
      </c>
      <c r="G31" s="19"/>
    </row>
    <row r="32" spans="1:7" s="2" customFormat="1" ht="15.75" x14ac:dyDescent="0.25">
      <c r="A32" s="13" t="s">
        <v>54</v>
      </c>
      <c r="B32" s="27" t="s">
        <v>55</v>
      </c>
      <c r="C32" s="8" t="s">
        <v>7</v>
      </c>
      <c r="D32" s="19" t="s">
        <v>7</v>
      </c>
      <c r="E32" s="22" t="s">
        <v>7</v>
      </c>
      <c r="F32" s="19">
        <v>0</v>
      </c>
      <c r="G32" s="19"/>
    </row>
    <row r="33" spans="1:7" s="2" customFormat="1" ht="15.75" x14ac:dyDescent="0.25">
      <c r="A33" s="13" t="s">
        <v>56</v>
      </c>
      <c r="B33" s="27" t="s">
        <v>57</v>
      </c>
      <c r="C33" s="8" t="s">
        <v>7</v>
      </c>
      <c r="D33" s="19" t="s">
        <v>7</v>
      </c>
      <c r="E33" s="22" t="s">
        <v>7</v>
      </c>
      <c r="F33" s="19">
        <v>0</v>
      </c>
      <c r="G33" s="19"/>
    </row>
    <row r="34" spans="1:7" ht="75" x14ac:dyDescent="0.25">
      <c r="A34" s="14" t="s">
        <v>58</v>
      </c>
      <c r="B34" s="26" t="s">
        <v>59</v>
      </c>
      <c r="C34" s="6" t="s">
        <v>15</v>
      </c>
      <c r="D34" s="18"/>
      <c r="E34" s="21"/>
      <c r="F34" s="18"/>
      <c r="G34" s="18"/>
    </row>
    <row r="35" spans="1:7" ht="15" x14ac:dyDescent="0.25">
      <c r="A35" s="14" t="s">
        <v>60</v>
      </c>
      <c r="B35" s="26" t="s">
        <v>61</v>
      </c>
      <c r="C35" s="6" t="s">
        <v>3</v>
      </c>
      <c r="D35" s="18">
        <v>1</v>
      </c>
      <c r="E35" s="21">
        <v>1200</v>
      </c>
      <c r="F35" s="18"/>
      <c r="G35" s="18">
        <f>D35*E35*(1-$F$2998)</f>
        <v>1200</v>
      </c>
    </row>
    <row r="36" spans="1:7" ht="15" x14ac:dyDescent="0.25">
      <c r="A36" s="14" t="s">
        <v>62</v>
      </c>
      <c r="B36" s="26" t="s">
        <v>63</v>
      </c>
      <c r="C36" s="6" t="s">
        <v>3</v>
      </c>
      <c r="D36" s="18">
        <v>1</v>
      </c>
      <c r="E36" s="21">
        <v>1500</v>
      </c>
      <c r="F36" s="18"/>
      <c r="G36" s="18">
        <f t="shared" ref="G36:G68" si="0">D36*E36*(1-$F$2998)</f>
        <v>1500</v>
      </c>
    </row>
    <row r="37" spans="1:7" ht="15" x14ac:dyDescent="0.25">
      <c r="A37" s="14" t="s">
        <v>64</v>
      </c>
      <c r="B37" s="26" t="s">
        <v>65</v>
      </c>
      <c r="C37" s="6" t="s">
        <v>3</v>
      </c>
      <c r="D37" s="18">
        <v>1</v>
      </c>
      <c r="E37" s="21">
        <v>2000</v>
      </c>
      <c r="F37" s="18"/>
      <c r="G37" s="18">
        <f t="shared" si="0"/>
        <v>2000</v>
      </c>
    </row>
    <row r="38" spans="1:7" ht="15" x14ac:dyDescent="0.25">
      <c r="A38" s="14" t="s">
        <v>66</v>
      </c>
      <c r="B38" s="26" t="s">
        <v>67</v>
      </c>
      <c r="C38" s="6" t="s">
        <v>3</v>
      </c>
      <c r="D38" s="18">
        <v>1</v>
      </c>
      <c r="E38" s="21">
        <v>2500</v>
      </c>
      <c r="F38" s="18"/>
      <c r="G38" s="18">
        <f t="shared" si="0"/>
        <v>2500</v>
      </c>
    </row>
    <row r="39" spans="1:7" ht="15" x14ac:dyDescent="0.25">
      <c r="A39" s="14" t="s">
        <v>68</v>
      </c>
      <c r="B39" s="26" t="s">
        <v>69</v>
      </c>
      <c r="C39" s="6" t="s">
        <v>3</v>
      </c>
      <c r="D39" s="18">
        <v>1</v>
      </c>
      <c r="E39" s="21">
        <v>3895</v>
      </c>
      <c r="F39" s="18"/>
      <c r="G39" s="18">
        <f t="shared" si="0"/>
        <v>3895</v>
      </c>
    </row>
    <row r="40" spans="1:7" ht="15" x14ac:dyDescent="0.25">
      <c r="A40" s="14" t="s">
        <v>70</v>
      </c>
      <c r="B40" s="26" t="s">
        <v>71</v>
      </c>
      <c r="C40" s="6" t="s">
        <v>3</v>
      </c>
      <c r="D40" s="18">
        <v>1</v>
      </c>
      <c r="E40" s="21">
        <v>4261</v>
      </c>
      <c r="F40" s="18"/>
      <c r="G40" s="18">
        <f t="shared" si="0"/>
        <v>4261</v>
      </c>
    </row>
    <row r="41" spans="1:7" ht="15" x14ac:dyDescent="0.25">
      <c r="A41" s="14" t="s">
        <v>72</v>
      </c>
      <c r="B41" s="26" t="s">
        <v>73</v>
      </c>
      <c r="C41" s="6" t="s">
        <v>3</v>
      </c>
      <c r="D41" s="18">
        <v>1</v>
      </c>
      <c r="E41" s="21">
        <v>5971</v>
      </c>
      <c r="F41" s="18"/>
      <c r="G41" s="18">
        <f t="shared" si="0"/>
        <v>5971</v>
      </c>
    </row>
    <row r="42" spans="1:7" ht="15" x14ac:dyDescent="0.25">
      <c r="A42" s="14" t="s">
        <v>74</v>
      </c>
      <c r="B42" s="26" t="s">
        <v>75</v>
      </c>
      <c r="C42" s="6" t="s">
        <v>3</v>
      </c>
      <c r="D42" s="18">
        <v>1</v>
      </c>
      <c r="E42" s="21">
        <v>6296</v>
      </c>
      <c r="F42" s="18"/>
      <c r="G42" s="18">
        <f t="shared" si="0"/>
        <v>6296</v>
      </c>
    </row>
    <row r="43" spans="1:7" ht="15" x14ac:dyDescent="0.25">
      <c r="A43" s="14" t="s">
        <v>76</v>
      </c>
      <c r="B43" s="26" t="s">
        <v>77</v>
      </c>
      <c r="C43" s="6" t="s">
        <v>3</v>
      </c>
      <c r="D43" s="18">
        <v>1</v>
      </c>
      <c r="E43" s="21">
        <v>7178</v>
      </c>
      <c r="F43" s="18"/>
      <c r="G43" s="18">
        <f t="shared" si="0"/>
        <v>7178</v>
      </c>
    </row>
    <row r="44" spans="1:7" ht="15" x14ac:dyDescent="0.25">
      <c r="A44" s="14" t="s">
        <v>78</v>
      </c>
      <c r="B44" s="26" t="s">
        <v>79</v>
      </c>
      <c r="C44" s="6" t="s">
        <v>3</v>
      </c>
      <c r="D44" s="18">
        <v>1</v>
      </c>
      <c r="E44" s="21">
        <v>7463</v>
      </c>
      <c r="F44" s="18"/>
      <c r="G44" s="18">
        <f t="shared" si="0"/>
        <v>7463</v>
      </c>
    </row>
    <row r="45" spans="1:7" ht="15" x14ac:dyDescent="0.25">
      <c r="A45" s="14" t="s">
        <v>80</v>
      </c>
      <c r="B45" s="26" t="s">
        <v>81</v>
      </c>
      <c r="C45" s="6" t="s">
        <v>3</v>
      </c>
      <c r="D45" s="18">
        <v>1</v>
      </c>
      <c r="E45" s="21">
        <v>9037</v>
      </c>
      <c r="F45" s="18"/>
      <c r="G45" s="18">
        <f t="shared" si="0"/>
        <v>9037</v>
      </c>
    </row>
    <row r="46" spans="1:7" ht="15" x14ac:dyDescent="0.25">
      <c r="A46" s="14" t="s">
        <v>82</v>
      </c>
      <c r="B46" s="26" t="s">
        <v>83</v>
      </c>
      <c r="C46" s="6" t="s">
        <v>3</v>
      </c>
      <c r="D46" s="18">
        <v>1</v>
      </c>
      <c r="E46" s="21">
        <v>9363</v>
      </c>
      <c r="F46" s="18"/>
      <c r="G46" s="18">
        <f t="shared" si="0"/>
        <v>9363</v>
      </c>
    </row>
    <row r="47" spans="1:7" ht="15" x14ac:dyDescent="0.25">
      <c r="A47" s="14" t="s">
        <v>84</v>
      </c>
      <c r="B47" s="26" t="s">
        <v>85</v>
      </c>
      <c r="C47" s="6" t="s">
        <v>3</v>
      </c>
      <c r="D47" s="18">
        <v>1</v>
      </c>
      <c r="E47" s="21">
        <v>2361</v>
      </c>
      <c r="F47" s="18"/>
      <c r="G47" s="18">
        <f t="shared" si="0"/>
        <v>2361</v>
      </c>
    </row>
    <row r="48" spans="1:7" ht="15" x14ac:dyDescent="0.25">
      <c r="A48" s="14" t="s">
        <v>86</v>
      </c>
      <c r="B48" s="26" t="s">
        <v>87</v>
      </c>
      <c r="C48" s="6" t="s">
        <v>3</v>
      </c>
      <c r="D48" s="18">
        <v>1</v>
      </c>
      <c r="E48" s="21">
        <v>2456</v>
      </c>
      <c r="F48" s="18"/>
      <c r="G48" s="18">
        <f t="shared" si="0"/>
        <v>2456</v>
      </c>
    </row>
    <row r="49" spans="1:7" ht="15" x14ac:dyDescent="0.25">
      <c r="A49" s="14" t="s">
        <v>88</v>
      </c>
      <c r="B49" s="26" t="s">
        <v>89</v>
      </c>
      <c r="C49" s="6" t="s">
        <v>3</v>
      </c>
      <c r="D49" s="18">
        <v>1</v>
      </c>
      <c r="E49" s="21">
        <v>2565</v>
      </c>
      <c r="F49" s="18"/>
      <c r="G49" s="18">
        <f t="shared" si="0"/>
        <v>2565</v>
      </c>
    </row>
    <row r="50" spans="1:7" ht="15" x14ac:dyDescent="0.25">
      <c r="A50" s="14" t="s">
        <v>90</v>
      </c>
      <c r="B50" s="26" t="s">
        <v>91</v>
      </c>
      <c r="C50" s="6" t="s">
        <v>3</v>
      </c>
      <c r="D50" s="18">
        <v>1</v>
      </c>
      <c r="E50" s="21">
        <v>2674</v>
      </c>
      <c r="F50" s="18"/>
      <c r="G50" s="18">
        <f t="shared" si="0"/>
        <v>2674</v>
      </c>
    </row>
    <row r="51" spans="1:7" ht="15" x14ac:dyDescent="0.25">
      <c r="A51" s="14" t="s">
        <v>92</v>
      </c>
      <c r="B51" s="26" t="s">
        <v>93</v>
      </c>
      <c r="C51" s="6" t="s">
        <v>3</v>
      </c>
      <c r="D51" s="18">
        <v>1</v>
      </c>
      <c r="E51" s="21">
        <v>2931</v>
      </c>
      <c r="F51" s="18"/>
      <c r="G51" s="18">
        <f t="shared" si="0"/>
        <v>2931</v>
      </c>
    </row>
    <row r="52" spans="1:7" ht="15" x14ac:dyDescent="0.25">
      <c r="A52" s="14" t="s">
        <v>94</v>
      </c>
      <c r="B52" s="26" t="s">
        <v>95</v>
      </c>
      <c r="C52" s="6" t="s">
        <v>3</v>
      </c>
      <c r="D52" s="18">
        <v>1</v>
      </c>
      <c r="E52" s="21">
        <v>3135</v>
      </c>
      <c r="F52" s="18"/>
      <c r="G52" s="18">
        <f t="shared" si="0"/>
        <v>3135</v>
      </c>
    </row>
    <row r="53" spans="1:7" ht="15" x14ac:dyDescent="0.25">
      <c r="A53" s="14" t="s">
        <v>96</v>
      </c>
      <c r="B53" s="26" t="s">
        <v>97</v>
      </c>
      <c r="C53" s="6" t="s">
        <v>3</v>
      </c>
      <c r="D53" s="18">
        <v>1</v>
      </c>
      <c r="E53" s="21">
        <v>3515</v>
      </c>
      <c r="F53" s="18"/>
      <c r="G53" s="18">
        <f t="shared" si="0"/>
        <v>3515</v>
      </c>
    </row>
    <row r="54" spans="1:7" ht="15" x14ac:dyDescent="0.25">
      <c r="A54" s="14" t="s">
        <v>98</v>
      </c>
      <c r="B54" s="26" t="s">
        <v>99</v>
      </c>
      <c r="C54" s="6" t="s">
        <v>3</v>
      </c>
      <c r="D54" s="18">
        <v>1</v>
      </c>
      <c r="E54" s="21">
        <v>3732</v>
      </c>
      <c r="F54" s="18"/>
      <c r="G54" s="18">
        <f t="shared" si="0"/>
        <v>3732</v>
      </c>
    </row>
    <row r="55" spans="1:7" ht="15" x14ac:dyDescent="0.25">
      <c r="A55" s="14" t="s">
        <v>100</v>
      </c>
      <c r="B55" s="26" t="s">
        <v>101</v>
      </c>
      <c r="C55" s="6" t="s">
        <v>3</v>
      </c>
      <c r="D55" s="18">
        <v>1</v>
      </c>
      <c r="E55" s="21">
        <v>3868</v>
      </c>
      <c r="F55" s="18"/>
      <c r="G55" s="18">
        <f t="shared" si="0"/>
        <v>3868</v>
      </c>
    </row>
    <row r="56" spans="1:7" ht="15" x14ac:dyDescent="0.25">
      <c r="A56" s="14" t="s">
        <v>102</v>
      </c>
      <c r="B56" s="26" t="s">
        <v>103</v>
      </c>
      <c r="C56" s="6" t="s">
        <v>3</v>
      </c>
      <c r="D56" s="18">
        <v>1</v>
      </c>
      <c r="E56" s="21">
        <v>4085</v>
      </c>
      <c r="F56" s="18"/>
      <c r="G56" s="18">
        <f t="shared" si="0"/>
        <v>4085</v>
      </c>
    </row>
    <row r="57" spans="1:7" ht="90" x14ac:dyDescent="0.25">
      <c r="A57" s="14" t="s">
        <v>104</v>
      </c>
      <c r="B57" s="26" t="s">
        <v>105</v>
      </c>
      <c r="C57" s="6" t="s">
        <v>15</v>
      </c>
      <c r="D57" s="18"/>
      <c r="E57" s="21"/>
      <c r="F57" s="18"/>
      <c r="G57" s="18"/>
    </row>
    <row r="58" spans="1:7" ht="15" x14ac:dyDescent="0.25">
      <c r="A58" s="14" t="s">
        <v>106</v>
      </c>
      <c r="B58" s="26" t="s">
        <v>107</v>
      </c>
      <c r="C58" s="6" t="s">
        <v>3</v>
      </c>
      <c r="D58" s="18">
        <v>1</v>
      </c>
      <c r="E58" s="21">
        <v>394</v>
      </c>
      <c r="F58" s="18"/>
      <c r="G58" s="18">
        <f t="shared" si="0"/>
        <v>394</v>
      </c>
    </row>
    <row r="59" spans="1:7" ht="15" x14ac:dyDescent="0.25">
      <c r="A59" s="14" t="s">
        <v>108</v>
      </c>
      <c r="B59" s="26" t="s">
        <v>109</v>
      </c>
      <c r="C59" s="6" t="s">
        <v>3</v>
      </c>
      <c r="D59" s="18">
        <v>1</v>
      </c>
      <c r="E59" s="21">
        <v>448</v>
      </c>
      <c r="F59" s="18"/>
      <c r="G59" s="18">
        <f t="shared" si="0"/>
        <v>448</v>
      </c>
    </row>
    <row r="60" spans="1:7" ht="15" x14ac:dyDescent="0.25">
      <c r="A60" s="14" t="s">
        <v>110</v>
      </c>
      <c r="B60" s="26" t="s">
        <v>111</v>
      </c>
      <c r="C60" s="6" t="s">
        <v>3</v>
      </c>
      <c r="D60" s="18">
        <v>1</v>
      </c>
      <c r="E60" s="21">
        <v>516</v>
      </c>
      <c r="F60" s="18"/>
      <c r="G60" s="18">
        <f t="shared" si="0"/>
        <v>516</v>
      </c>
    </row>
    <row r="61" spans="1:7" ht="15" x14ac:dyDescent="0.25">
      <c r="A61" s="14" t="s">
        <v>112</v>
      </c>
      <c r="B61" s="26" t="s">
        <v>113</v>
      </c>
      <c r="C61" s="6" t="s">
        <v>3</v>
      </c>
      <c r="D61" s="18">
        <v>1</v>
      </c>
      <c r="E61" s="21">
        <v>693</v>
      </c>
      <c r="F61" s="18"/>
      <c r="G61" s="18">
        <f t="shared" si="0"/>
        <v>693</v>
      </c>
    </row>
    <row r="62" spans="1:7" ht="15" x14ac:dyDescent="0.25">
      <c r="A62" s="14" t="s">
        <v>114</v>
      </c>
      <c r="B62" s="26" t="s">
        <v>115</v>
      </c>
      <c r="C62" s="6" t="s">
        <v>3</v>
      </c>
      <c r="D62" s="18">
        <v>1</v>
      </c>
      <c r="E62" s="21">
        <v>760</v>
      </c>
      <c r="F62" s="18"/>
      <c r="G62" s="18">
        <f t="shared" si="0"/>
        <v>760</v>
      </c>
    </row>
    <row r="63" spans="1:7" ht="15" x14ac:dyDescent="0.25">
      <c r="A63" s="14" t="s">
        <v>116</v>
      </c>
      <c r="B63" s="26" t="s">
        <v>117</v>
      </c>
      <c r="C63" s="6" t="s">
        <v>3</v>
      </c>
      <c r="D63" s="18">
        <v>1</v>
      </c>
      <c r="E63" s="21">
        <v>842</v>
      </c>
      <c r="F63" s="18"/>
      <c r="G63" s="18">
        <f t="shared" si="0"/>
        <v>842</v>
      </c>
    </row>
    <row r="64" spans="1:7" ht="15" x14ac:dyDescent="0.25">
      <c r="A64" s="14" t="s">
        <v>118</v>
      </c>
      <c r="B64" s="26" t="s">
        <v>119</v>
      </c>
      <c r="C64" s="6" t="s">
        <v>3</v>
      </c>
      <c r="D64" s="18">
        <v>1</v>
      </c>
      <c r="E64" s="21">
        <v>1086</v>
      </c>
      <c r="F64" s="18"/>
      <c r="G64" s="18">
        <f t="shared" si="0"/>
        <v>1086</v>
      </c>
    </row>
    <row r="65" spans="1:7" ht="15" x14ac:dyDescent="0.25">
      <c r="A65" s="14" t="s">
        <v>120</v>
      </c>
      <c r="B65" s="26" t="s">
        <v>121</v>
      </c>
      <c r="C65" s="6" t="s">
        <v>3</v>
      </c>
      <c r="D65" s="18">
        <v>1</v>
      </c>
      <c r="E65" s="21">
        <v>1181</v>
      </c>
      <c r="F65" s="18"/>
      <c r="G65" s="18">
        <f t="shared" si="0"/>
        <v>1181</v>
      </c>
    </row>
    <row r="66" spans="1:7" ht="15" x14ac:dyDescent="0.25">
      <c r="A66" s="14" t="s">
        <v>122</v>
      </c>
      <c r="B66" s="26" t="s">
        <v>123</v>
      </c>
      <c r="C66" s="6" t="s">
        <v>3</v>
      </c>
      <c r="D66" s="18">
        <v>1</v>
      </c>
      <c r="E66" s="21">
        <v>1262</v>
      </c>
      <c r="F66" s="18"/>
      <c r="G66" s="18">
        <f t="shared" si="0"/>
        <v>1262</v>
      </c>
    </row>
    <row r="67" spans="1:7" ht="15" x14ac:dyDescent="0.25">
      <c r="A67" s="14" t="s">
        <v>124</v>
      </c>
      <c r="B67" s="26" t="s">
        <v>125</v>
      </c>
      <c r="C67" s="6" t="s">
        <v>3</v>
      </c>
      <c r="D67" s="18">
        <v>1</v>
      </c>
      <c r="E67" s="21">
        <v>1330</v>
      </c>
      <c r="F67" s="18"/>
      <c r="G67" s="18">
        <f t="shared" si="0"/>
        <v>1330</v>
      </c>
    </row>
    <row r="68" spans="1:7" ht="15" x14ac:dyDescent="0.25">
      <c r="A68" s="14" t="s">
        <v>126</v>
      </c>
      <c r="B68" s="26" t="s">
        <v>127</v>
      </c>
      <c r="C68" s="6" t="s">
        <v>3</v>
      </c>
      <c r="D68" s="18">
        <v>1</v>
      </c>
      <c r="E68" s="21">
        <v>1683</v>
      </c>
      <c r="F68" s="18"/>
      <c r="G68" s="18">
        <f t="shared" si="0"/>
        <v>1683</v>
      </c>
    </row>
    <row r="69" spans="1:7" s="2" customFormat="1" ht="15.75" x14ac:dyDescent="0.25">
      <c r="A69" s="13" t="s">
        <v>128</v>
      </c>
      <c r="B69" s="27" t="s">
        <v>129</v>
      </c>
      <c r="C69" s="8" t="s">
        <v>7</v>
      </c>
      <c r="D69" s="19" t="s">
        <v>7</v>
      </c>
      <c r="E69" s="22" t="s">
        <v>7</v>
      </c>
      <c r="F69" s="19">
        <v>0</v>
      </c>
      <c r="G69" s="19"/>
    </row>
    <row r="70" spans="1:7" ht="15" x14ac:dyDescent="0.25">
      <c r="A70" s="14" t="s">
        <v>130</v>
      </c>
      <c r="B70" s="26" t="s">
        <v>131</v>
      </c>
      <c r="C70" s="6" t="s">
        <v>15</v>
      </c>
      <c r="D70" s="18"/>
      <c r="E70" s="21"/>
      <c r="F70" s="18"/>
      <c r="G70" s="18"/>
    </row>
    <row r="71" spans="1:7" ht="15" x14ac:dyDescent="0.25">
      <c r="A71" s="14" t="s">
        <v>132</v>
      </c>
      <c r="B71" s="26" t="s">
        <v>133</v>
      </c>
      <c r="C71" s="6" t="s">
        <v>3</v>
      </c>
      <c r="D71" s="18">
        <v>1</v>
      </c>
      <c r="E71" s="21">
        <v>1357</v>
      </c>
      <c r="F71" s="18"/>
      <c r="G71" s="18">
        <f t="shared" ref="G71:G80" si="1">D71*E71*(1-$F$2998)</f>
        <v>1357</v>
      </c>
    </row>
    <row r="72" spans="1:7" ht="15" x14ac:dyDescent="0.25">
      <c r="A72" s="14" t="s">
        <v>134</v>
      </c>
      <c r="B72" s="26" t="s">
        <v>135</v>
      </c>
      <c r="C72" s="6" t="s">
        <v>3</v>
      </c>
      <c r="D72" s="18">
        <v>1</v>
      </c>
      <c r="E72" s="21">
        <v>2443</v>
      </c>
      <c r="F72" s="18"/>
      <c r="G72" s="18">
        <f t="shared" si="1"/>
        <v>2443</v>
      </c>
    </row>
    <row r="73" spans="1:7" ht="15" x14ac:dyDescent="0.25">
      <c r="A73" s="14" t="s">
        <v>136</v>
      </c>
      <c r="B73" s="26" t="s">
        <v>137</v>
      </c>
      <c r="C73" s="6" t="s">
        <v>3</v>
      </c>
      <c r="D73" s="18">
        <v>1</v>
      </c>
      <c r="E73" s="21">
        <v>2714</v>
      </c>
      <c r="F73" s="18"/>
      <c r="G73" s="18">
        <f t="shared" si="1"/>
        <v>2714</v>
      </c>
    </row>
    <row r="74" spans="1:7" ht="15" x14ac:dyDescent="0.25">
      <c r="A74" s="14" t="s">
        <v>138</v>
      </c>
      <c r="B74" s="26" t="s">
        <v>139</v>
      </c>
      <c r="C74" s="6" t="s">
        <v>3</v>
      </c>
      <c r="D74" s="18">
        <v>1</v>
      </c>
      <c r="E74" s="21">
        <v>3651</v>
      </c>
      <c r="F74" s="18"/>
      <c r="G74" s="18">
        <f t="shared" si="1"/>
        <v>3651</v>
      </c>
    </row>
    <row r="75" spans="1:7" ht="15" x14ac:dyDescent="0.25">
      <c r="A75" s="14" t="s">
        <v>140</v>
      </c>
      <c r="B75" s="26" t="s">
        <v>141</v>
      </c>
      <c r="C75" s="6" t="s">
        <v>3</v>
      </c>
      <c r="D75" s="18">
        <v>1</v>
      </c>
      <c r="E75" s="21">
        <v>3678</v>
      </c>
      <c r="F75" s="18"/>
      <c r="G75" s="18">
        <f t="shared" si="1"/>
        <v>3678</v>
      </c>
    </row>
    <row r="76" spans="1:7" ht="15" x14ac:dyDescent="0.25">
      <c r="A76" s="14" t="s">
        <v>142</v>
      </c>
      <c r="B76" s="26" t="s">
        <v>143</v>
      </c>
      <c r="C76" s="6" t="s">
        <v>3</v>
      </c>
      <c r="D76" s="18">
        <v>1</v>
      </c>
      <c r="E76" s="21">
        <v>4343</v>
      </c>
      <c r="F76" s="18"/>
      <c r="G76" s="18">
        <f t="shared" si="1"/>
        <v>4343</v>
      </c>
    </row>
    <row r="77" spans="1:7" ht="15" x14ac:dyDescent="0.25">
      <c r="A77" s="14" t="s">
        <v>144</v>
      </c>
      <c r="B77" s="26" t="s">
        <v>145</v>
      </c>
      <c r="C77" s="6" t="s">
        <v>3</v>
      </c>
      <c r="D77" s="18">
        <v>1</v>
      </c>
      <c r="E77" s="21">
        <v>4804</v>
      </c>
      <c r="F77" s="18"/>
      <c r="G77" s="18">
        <f t="shared" si="1"/>
        <v>4804</v>
      </c>
    </row>
    <row r="78" spans="1:7" ht="15" x14ac:dyDescent="0.25">
      <c r="A78" s="14" t="s">
        <v>146</v>
      </c>
      <c r="B78" s="26" t="s">
        <v>147</v>
      </c>
      <c r="C78" s="6" t="s">
        <v>3</v>
      </c>
      <c r="D78" s="18">
        <v>1</v>
      </c>
      <c r="E78" s="21">
        <v>4940</v>
      </c>
      <c r="F78" s="18"/>
      <c r="G78" s="18">
        <f t="shared" si="1"/>
        <v>4940</v>
      </c>
    </row>
    <row r="79" spans="1:7" ht="15" x14ac:dyDescent="0.25">
      <c r="A79" s="14" t="s">
        <v>148</v>
      </c>
      <c r="B79" s="26" t="s">
        <v>149</v>
      </c>
      <c r="C79" s="6" t="s">
        <v>3</v>
      </c>
      <c r="D79" s="18">
        <v>1</v>
      </c>
      <c r="E79" s="21">
        <v>5998</v>
      </c>
      <c r="F79" s="18"/>
      <c r="G79" s="18">
        <f t="shared" si="1"/>
        <v>5998</v>
      </c>
    </row>
    <row r="80" spans="1:7" ht="15" x14ac:dyDescent="0.25">
      <c r="A80" s="14" t="s">
        <v>150</v>
      </c>
      <c r="B80" s="26" t="s">
        <v>151</v>
      </c>
      <c r="C80" s="6" t="s">
        <v>3</v>
      </c>
      <c r="D80" s="18">
        <v>1</v>
      </c>
      <c r="E80" s="21">
        <v>6812</v>
      </c>
      <c r="F80" s="18"/>
      <c r="G80" s="18">
        <f t="shared" si="1"/>
        <v>6812</v>
      </c>
    </row>
    <row r="81" spans="1:7" s="2" customFormat="1" ht="15.75" x14ac:dyDescent="0.25">
      <c r="A81" s="13" t="s">
        <v>152</v>
      </c>
      <c r="B81" s="27" t="s">
        <v>153</v>
      </c>
      <c r="C81" s="8" t="s">
        <v>7</v>
      </c>
      <c r="D81" s="19" t="s">
        <v>7</v>
      </c>
      <c r="E81" s="22" t="s">
        <v>7</v>
      </c>
      <c r="F81" s="19">
        <v>0</v>
      </c>
      <c r="G81" s="19"/>
    </row>
    <row r="82" spans="1:7" ht="45" x14ac:dyDescent="0.25">
      <c r="A82" s="14" t="s">
        <v>154</v>
      </c>
      <c r="B82" s="26" t="s">
        <v>155</v>
      </c>
      <c r="C82" s="6" t="s">
        <v>15</v>
      </c>
      <c r="D82" s="18"/>
      <c r="E82" s="21"/>
      <c r="F82" s="18"/>
      <c r="G82" s="18"/>
    </row>
    <row r="83" spans="1:7" ht="15" x14ac:dyDescent="0.25">
      <c r="A83" s="14" t="s">
        <v>156</v>
      </c>
      <c r="B83" s="26" t="s">
        <v>157</v>
      </c>
      <c r="C83" s="6" t="s">
        <v>15</v>
      </c>
      <c r="D83" s="18"/>
      <c r="E83" s="21"/>
      <c r="F83" s="18"/>
      <c r="G83" s="18"/>
    </row>
    <row r="84" spans="1:7" ht="75" x14ac:dyDescent="0.25">
      <c r="A84" s="14" t="s">
        <v>158</v>
      </c>
      <c r="B84" s="26" t="s">
        <v>159</v>
      </c>
      <c r="C84" s="6" t="s">
        <v>160</v>
      </c>
      <c r="D84" s="18">
        <v>1</v>
      </c>
      <c r="E84" s="21">
        <v>5089</v>
      </c>
      <c r="F84" s="18"/>
      <c r="G84" s="18">
        <f t="shared" ref="G84:G95" si="2">D84*E84*(1-$F$2998)</f>
        <v>5089</v>
      </c>
    </row>
    <row r="85" spans="1:7" ht="75" x14ac:dyDescent="0.25">
      <c r="A85" s="14" t="s">
        <v>161</v>
      </c>
      <c r="B85" s="26" t="s">
        <v>162</v>
      </c>
      <c r="C85" s="6" t="s">
        <v>160</v>
      </c>
      <c r="D85" s="18">
        <v>1</v>
      </c>
      <c r="E85" s="21">
        <v>5937</v>
      </c>
      <c r="F85" s="18"/>
      <c r="G85" s="18">
        <f t="shared" si="2"/>
        <v>5937</v>
      </c>
    </row>
    <row r="86" spans="1:7" ht="75" x14ac:dyDescent="0.25">
      <c r="A86" s="14" t="s">
        <v>163</v>
      </c>
      <c r="B86" s="26" t="s">
        <v>164</v>
      </c>
      <c r="C86" s="6" t="s">
        <v>160</v>
      </c>
      <c r="D86" s="18">
        <v>1</v>
      </c>
      <c r="E86" s="21">
        <v>6785</v>
      </c>
      <c r="F86" s="18"/>
      <c r="G86" s="18">
        <f t="shared" si="2"/>
        <v>6785</v>
      </c>
    </row>
    <row r="87" spans="1:7" ht="75" x14ac:dyDescent="0.25">
      <c r="A87" s="14" t="s">
        <v>165</v>
      </c>
      <c r="B87" s="26" t="s">
        <v>166</v>
      </c>
      <c r="C87" s="6" t="s">
        <v>160</v>
      </c>
      <c r="D87" s="18">
        <v>1</v>
      </c>
      <c r="E87" s="21">
        <v>7972</v>
      </c>
      <c r="F87" s="18"/>
      <c r="G87" s="18">
        <f t="shared" si="2"/>
        <v>7972</v>
      </c>
    </row>
    <row r="88" spans="1:7" ht="75" x14ac:dyDescent="0.25">
      <c r="A88" s="14" t="s">
        <v>167</v>
      </c>
      <c r="B88" s="26" t="s">
        <v>168</v>
      </c>
      <c r="C88" s="6" t="s">
        <v>160</v>
      </c>
      <c r="D88" s="18">
        <v>1</v>
      </c>
      <c r="E88" s="21">
        <v>9159</v>
      </c>
      <c r="F88" s="18"/>
      <c r="G88" s="18">
        <f t="shared" si="2"/>
        <v>9159</v>
      </c>
    </row>
    <row r="89" spans="1:7" ht="75" x14ac:dyDescent="0.25">
      <c r="A89" s="14" t="s">
        <v>169</v>
      </c>
      <c r="B89" s="26" t="s">
        <v>170</v>
      </c>
      <c r="C89" s="6" t="s">
        <v>160</v>
      </c>
      <c r="D89" s="18">
        <v>1</v>
      </c>
      <c r="E89" s="21">
        <v>10686</v>
      </c>
      <c r="F89" s="18"/>
      <c r="G89" s="18">
        <f t="shared" si="2"/>
        <v>10686</v>
      </c>
    </row>
    <row r="90" spans="1:7" ht="75" x14ac:dyDescent="0.25">
      <c r="A90" s="14" t="s">
        <v>171</v>
      </c>
      <c r="B90" s="26" t="s">
        <v>172</v>
      </c>
      <c r="C90" s="6" t="s">
        <v>160</v>
      </c>
      <c r="D90" s="18">
        <v>1</v>
      </c>
      <c r="E90" s="21">
        <v>12721</v>
      </c>
      <c r="F90" s="18"/>
      <c r="G90" s="18">
        <f t="shared" si="2"/>
        <v>12721</v>
      </c>
    </row>
    <row r="91" spans="1:7" ht="75" x14ac:dyDescent="0.25">
      <c r="A91" s="14" t="s">
        <v>173</v>
      </c>
      <c r="B91" s="26" t="s">
        <v>174</v>
      </c>
      <c r="C91" s="6" t="s">
        <v>160</v>
      </c>
      <c r="D91" s="18">
        <v>1</v>
      </c>
      <c r="E91" s="21">
        <v>16962</v>
      </c>
      <c r="F91" s="18"/>
      <c r="G91" s="18">
        <f t="shared" si="2"/>
        <v>16962</v>
      </c>
    </row>
    <row r="92" spans="1:7" ht="75" x14ac:dyDescent="0.25">
      <c r="A92" s="14" t="s">
        <v>175</v>
      </c>
      <c r="B92" s="26" t="s">
        <v>176</v>
      </c>
      <c r="C92" s="6" t="s">
        <v>160</v>
      </c>
      <c r="D92" s="18">
        <v>1</v>
      </c>
      <c r="E92" s="21">
        <v>22050</v>
      </c>
      <c r="F92" s="18"/>
      <c r="G92" s="18">
        <f t="shared" si="2"/>
        <v>22050</v>
      </c>
    </row>
    <row r="93" spans="1:7" ht="30" x14ac:dyDescent="0.25">
      <c r="A93" s="14" t="s">
        <v>177</v>
      </c>
      <c r="B93" s="26" t="s">
        <v>178</v>
      </c>
      <c r="C93" s="6" t="s">
        <v>160</v>
      </c>
      <c r="D93" s="18">
        <v>1</v>
      </c>
      <c r="E93" s="21">
        <v>1188</v>
      </c>
      <c r="F93" s="18"/>
      <c r="G93" s="18">
        <f t="shared" si="2"/>
        <v>1188</v>
      </c>
    </row>
    <row r="94" spans="1:7" ht="30" x14ac:dyDescent="0.25">
      <c r="A94" s="14" t="s">
        <v>179</v>
      </c>
      <c r="B94" s="26" t="s">
        <v>180</v>
      </c>
      <c r="C94" s="6" t="s">
        <v>160</v>
      </c>
      <c r="D94" s="18">
        <v>1</v>
      </c>
      <c r="E94" s="21">
        <v>2036</v>
      </c>
      <c r="F94" s="18"/>
      <c r="G94" s="18">
        <f t="shared" si="2"/>
        <v>2036</v>
      </c>
    </row>
    <row r="95" spans="1:7" ht="30" x14ac:dyDescent="0.25">
      <c r="A95" s="14" t="s">
        <v>181</v>
      </c>
      <c r="B95" s="26" t="s">
        <v>182</v>
      </c>
      <c r="C95" s="6" t="s">
        <v>160</v>
      </c>
      <c r="D95" s="18">
        <v>1</v>
      </c>
      <c r="E95" s="21">
        <v>2375</v>
      </c>
      <c r="F95" s="18"/>
      <c r="G95" s="18">
        <f t="shared" si="2"/>
        <v>2375</v>
      </c>
    </row>
    <row r="96" spans="1:7" s="2" customFormat="1" ht="15.75" x14ac:dyDescent="0.25">
      <c r="A96" s="13" t="s">
        <v>183</v>
      </c>
      <c r="B96" s="27" t="s">
        <v>184</v>
      </c>
      <c r="C96" s="8" t="s">
        <v>7</v>
      </c>
      <c r="D96" s="19" t="s">
        <v>7</v>
      </c>
      <c r="E96" s="22" t="s">
        <v>7</v>
      </c>
      <c r="F96" s="19">
        <v>0</v>
      </c>
      <c r="G96" s="19"/>
    </row>
    <row r="97" spans="1:7" ht="60" x14ac:dyDescent="0.25">
      <c r="A97" s="14" t="s">
        <v>185</v>
      </c>
      <c r="B97" s="26" t="s">
        <v>186</v>
      </c>
      <c r="C97" s="6" t="s">
        <v>15</v>
      </c>
      <c r="D97" s="18"/>
      <c r="E97" s="21"/>
      <c r="F97" s="18"/>
      <c r="G97" s="18"/>
    </row>
    <row r="98" spans="1:7" ht="150" x14ac:dyDescent="0.25">
      <c r="A98" s="14" t="s">
        <v>187</v>
      </c>
      <c r="B98" s="26" t="s">
        <v>188</v>
      </c>
      <c r="C98" s="6" t="s">
        <v>15</v>
      </c>
      <c r="D98" s="18"/>
      <c r="E98" s="21"/>
      <c r="F98" s="18"/>
      <c r="G98" s="18"/>
    </row>
    <row r="99" spans="1:7" ht="15" x14ac:dyDescent="0.25">
      <c r="A99" s="14" t="s">
        <v>189</v>
      </c>
      <c r="B99" s="26" t="s">
        <v>190</v>
      </c>
      <c r="C99" s="6" t="s">
        <v>160</v>
      </c>
      <c r="D99" s="18">
        <v>1</v>
      </c>
      <c r="E99" s="21">
        <v>1018</v>
      </c>
      <c r="F99" s="18"/>
      <c r="G99" s="18">
        <f t="shared" ref="G99:G111" si="3">D99*E99*(1-$F$2998)</f>
        <v>1018</v>
      </c>
    </row>
    <row r="100" spans="1:7" ht="15" x14ac:dyDescent="0.25">
      <c r="A100" s="14" t="s">
        <v>191</v>
      </c>
      <c r="B100" s="26" t="s">
        <v>192</v>
      </c>
      <c r="C100" s="6" t="s">
        <v>160</v>
      </c>
      <c r="D100" s="18">
        <v>1</v>
      </c>
      <c r="E100" s="21">
        <v>1154</v>
      </c>
      <c r="F100" s="18"/>
      <c r="G100" s="18">
        <f t="shared" si="3"/>
        <v>1154</v>
      </c>
    </row>
    <row r="101" spans="1:7" ht="15" x14ac:dyDescent="0.25">
      <c r="A101" s="14" t="s">
        <v>193</v>
      </c>
      <c r="B101" s="26" t="s">
        <v>194</v>
      </c>
      <c r="C101" s="6" t="s">
        <v>160</v>
      </c>
      <c r="D101" s="18">
        <v>1</v>
      </c>
      <c r="E101" s="21">
        <v>1303</v>
      </c>
      <c r="F101" s="18"/>
      <c r="G101" s="18">
        <f t="shared" si="3"/>
        <v>1303</v>
      </c>
    </row>
    <row r="102" spans="1:7" ht="15" x14ac:dyDescent="0.25">
      <c r="A102" s="14" t="s">
        <v>195</v>
      </c>
      <c r="B102" s="26" t="s">
        <v>196</v>
      </c>
      <c r="C102" s="6" t="s">
        <v>160</v>
      </c>
      <c r="D102" s="18">
        <v>1</v>
      </c>
      <c r="E102" s="21">
        <v>1452</v>
      </c>
      <c r="F102" s="18"/>
      <c r="G102" s="18">
        <f t="shared" si="3"/>
        <v>1452</v>
      </c>
    </row>
    <row r="103" spans="1:7" ht="15" x14ac:dyDescent="0.25">
      <c r="A103" s="14" t="s">
        <v>197</v>
      </c>
      <c r="B103" s="26" t="s">
        <v>198</v>
      </c>
      <c r="C103" s="6" t="s">
        <v>160</v>
      </c>
      <c r="D103" s="18">
        <v>1</v>
      </c>
      <c r="E103" s="21">
        <v>2307</v>
      </c>
      <c r="F103" s="18"/>
      <c r="G103" s="18">
        <f t="shared" si="3"/>
        <v>2307</v>
      </c>
    </row>
    <row r="104" spans="1:7" ht="15" x14ac:dyDescent="0.25">
      <c r="A104" s="14" t="s">
        <v>199</v>
      </c>
      <c r="B104" s="26" t="s">
        <v>200</v>
      </c>
      <c r="C104" s="6" t="s">
        <v>160</v>
      </c>
      <c r="D104" s="18">
        <v>1</v>
      </c>
      <c r="E104" s="21">
        <v>2891</v>
      </c>
      <c r="F104" s="18"/>
      <c r="G104" s="18">
        <f t="shared" si="3"/>
        <v>2891</v>
      </c>
    </row>
    <row r="105" spans="1:7" ht="15" x14ac:dyDescent="0.25">
      <c r="A105" s="14" t="s">
        <v>201</v>
      </c>
      <c r="B105" s="26" t="s">
        <v>202</v>
      </c>
      <c r="C105" s="6" t="s">
        <v>160</v>
      </c>
      <c r="D105" s="18">
        <v>1</v>
      </c>
      <c r="E105" s="21">
        <v>3610</v>
      </c>
      <c r="F105" s="18"/>
      <c r="G105" s="18">
        <f t="shared" si="3"/>
        <v>3610</v>
      </c>
    </row>
    <row r="106" spans="1:7" ht="15" x14ac:dyDescent="0.25">
      <c r="A106" s="14" t="s">
        <v>203</v>
      </c>
      <c r="B106" s="26" t="s">
        <v>204</v>
      </c>
      <c r="C106" s="6" t="s">
        <v>160</v>
      </c>
      <c r="D106" s="18">
        <v>1</v>
      </c>
      <c r="E106" s="21">
        <v>4329</v>
      </c>
      <c r="F106" s="18"/>
      <c r="G106" s="18">
        <f t="shared" si="3"/>
        <v>4329</v>
      </c>
    </row>
    <row r="107" spans="1:7" ht="15" x14ac:dyDescent="0.25">
      <c r="A107" s="14" t="s">
        <v>205</v>
      </c>
      <c r="B107" s="26" t="s">
        <v>206</v>
      </c>
      <c r="C107" s="6" t="s">
        <v>160</v>
      </c>
      <c r="D107" s="18">
        <v>1</v>
      </c>
      <c r="E107" s="21">
        <v>5197</v>
      </c>
      <c r="F107" s="18"/>
      <c r="G107" s="18">
        <f t="shared" si="3"/>
        <v>5197</v>
      </c>
    </row>
    <row r="108" spans="1:7" ht="15" x14ac:dyDescent="0.25">
      <c r="A108" s="14" t="s">
        <v>207</v>
      </c>
      <c r="B108" s="26" t="s">
        <v>208</v>
      </c>
      <c r="C108" s="6" t="s">
        <v>160</v>
      </c>
      <c r="D108" s="18">
        <v>1</v>
      </c>
      <c r="E108" s="21">
        <v>6066</v>
      </c>
      <c r="F108" s="18"/>
      <c r="G108" s="18">
        <f t="shared" si="3"/>
        <v>6066</v>
      </c>
    </row>
    <row r="109" spans="1:7" ht="15" x14ac:dyDescent="0.25">
      <c r="A109" s="14" t="s">
        <v>209</v>
      </c>
      <c r="B109" s="26" t="s">
        <v>210</v>
      </c>
      <c r="C109" s="6" t="s">
        <v>160</v>
      </c>
      <c r="D109" s="18">
        <v>1</v>
      </c>
      <c r="E109" s="21">
        <v>6934</v>
      </c>
      <c r="F109" s="18"/>
      <c r="G109" s="18">
        <f t="shared" si="3"/>
        <v>6934</v>
      </c>
    </row>
    <row r="110" spans="1:7" ht="15" x14ac:dyDescent="0.25">
      <c r="A110" s="14" t="s">
        <v>211</v>
      </c>
      <c r="B110" s="26" t="s">
        <v>212</v>
      </c>
      <c r="C110" s="6" t="s">
        <v>160</v>
      </c>
      <c r="D110" s="18">
        <v>1</v>
      </c>
      <c r="E110" s="21">
        <v>7789</v>
      </c>
      <c r="F110" s="18"/>
      <c r="G110" s="18">
        <f t="shared" si="3"/>
        <v>7789</v>
      </c>
    </row>
    <row r="111" spans="1:7" ht="15" x14ac:dyDescent="0.25">
      <c r="A111" s="14" t="s">
        <v>213</v>
      </c>
      <c r="B111" s="26" t="s">
        <v>214</v>
      </c>
      <c r="C111" s="6" t="s">
        <v>160</v>
      </c>
      <c r="D111" s="18">
        <v>1</v>
      </c>
      <c r="E111" s="21">
        <v>8657</v>
      </c>
      <c r="F111" s="18"/>
      <c r="G111" s="18">
        <f t="shared" si="3"/>
        <v>8657</v>
      </c>
    </row>
    <row r="112" spans="1:7" s="2" customFormat="1" ht="15.75" x14ac:dyDescent="0.25">
      <c r="A112" s="13" t="s">
        <v>215</v>
      </c>
      <c r="B112" s="27" t="s">
        <v>216</v>
      </c>
      <c r="C112" s="8" t="s">
        <v>7</v>
      </c>
      <c r="D112" s="19" t="s">
        <v>7</v>
      </c>
      <c r="E112" s="22" t="s">
        <v>7</v>
      </c>
      <c r="F112" s="19">
        <v>0</v>
      </c>
      <c r="G112" s="19"/>
    </row>
    <row r="113" spans="1:7" ht="60" x14ac:dyDescent="0.25">
      <c r="A113" s="14" t="s">
        <v>217</v>
      </c>
      <c r="B113" s="26" t="s">
        <v>186</v>
      </c>
      <c r="C113" s="6" t="s">
        <v>15</v>
      </c>
      <c r="D113" s="18"/>
      <c r="E113" s="21"/>
      <c r="F113" s="18"/>
      <c r="G113" s="18"/>
    </row>
    <row r="114" spans="1:7" ht="105" x14ac:dyDescent="0.25">
      <c r="A114" s="14" t="s">
        <v>218</v>
      </c>
      <c r="B114" s="26" t="s">
        <v>219</v>
      </c>
      <c r="C114" s="6" t="s">
        <v>15</v>
      </c>
      <c r="D114" s="18"/>
      <c r="E114" s="21"/>
      <c r="F114" s="18"/>
      <c r="G114" s="18"/>
    </row>
    <row r="115" spans="1:7" ht="30" x14ac:dyDescent="0.25">
      <c r="A115" s="14" t="s">
        <v>220</v>
      </c>
      <c r="B115" s="26" t="s">
        <v>221</v>
      </c>
      <c r="C115" s="6" t="s">
        <v>160</v>
      </c>
      <c r="D115" s="18">
        <v>1</v>
      </c>
      <c r="E115" s="21">
        <v>869</v>
      </c>
      <c r="F115" s="18"/>
      <c r="G115" s="18">
        <f t="shared" ref="G115:G127" si="4">D115*E115*(1-$F$2998)</f>
        <v>869</v>
      </c>
    </row>
    <row r="116" spans="1:7" ht="30" x14ac:dyDescent="0.25">
      <c r="A116" s="14" t="s">
        <v>222</v>
      </c>
      <c r="B116" s="26" t="s">
        <v>223</v>
      </c>
      <c r="C116" s="6" t="s">
        <v>160</v>
      </c>
      <c r="D116" s="18">
        <v>1</v>
      </c>
      <c r="E116" s="21">
        <v>1018</v>
      </c>
      <c r="F116" s="18"/>
      <c r="G116" s="18">
        <f t="shared" si="4"/>
        <v>1018</v>
      </c>
    </row>
    <row r="117" spans="1:7" ht="30" x14ac:dyDescent="0.25">
      <c r="A117" s="14" t="s">
        <v>224</v>
      </c>
      <c r="B117" s="26" t="s">
        <v>225</v>
      </c>
      <c r="C117" s="6" t="s">
        <v>160</v>
      </c>
      <c r="D117" s="18">
        <v>1</v>
      </c>
      <c r="E117" s="21">
        <v>1588</v>
      </c>
      <c r="F117" s="18"/>
      <c r="G117" s="18">
        <f t="shared" si="4"/>
        <v>1588</v>
      </c>
    </row>
    <row r="118" spans="1:7" ht="30" x14ac:dyDescent="0.25">
      <c r="A118" s="14" t="s">
        <v>226</v>
      </c>
      <c r="B118" s="26" t="s">
        <v>227</v>
      </c>
      <c r="C118" s="6" t="s">
        <v>160</v>
      </c>
      <c r="D118" s="18">
        <v>1</v>
      </c>
      <c r="E118" s="21">
        <v>1887</v>
      </c>
      <c r="F118" s="18"/>
      <c r="G118" s="18">
        <f t="shared" si="4"/>
        <v>1887</v>
      </c>
    </row>
    <row r="119" spans="1:7" ht="30" x14ac:dyDescent="0.25">
      <c r="A119" s="14" t="s">
        <v>228</v>
      </c>
      <c r="B119" s="26" t="s">
        <v>229</v>
      </c>
      <c r="C119" s="6" t="s">
        <v>160</v>
      </c>
      <c r="D119" s="18">
        <v>1</v>
      </c>
      <c r="E119" s="21">
        <v>2172</v>
      </c>
      <c r="F119" s="18"/>
      <c r="G119" s="18">
        <f t="shared" si="4"/>
        <v>2172</v>
      </c>
    </row>
    <row r="120" spans="1:7" ht="30" x14ac:dyDescent="0.25">
      <c r="A120" s="14" t="s">
        <v>230</v>
      </c>
      <c r="B120" s="26" t="s">
        <v>231</v>
      </c>
      <c r="C120" s="6" t="s">
        <v>160</v>
      </c>
      <c r="D120" s="18">
        <v>1</v>
      </c>
      <c r="E120" s="21">
        <v>2891</v>
      </c>
      <c r="F120" s="18"/>
      <c r="G120" s="18">
        <f t="shared" si="4"/>
        <v>2891</v>
      </c>
    </row>
    <row r="121" spans="1:7" ht="30" x14ac:dyDescent="0.25">
      <c r="A121" s="14" t="s">
        <v>232</v>
      </c>
      <c r="B121" s="26" t="s">
        <v>233</v>
      </c>
      <c r="C121" s="6" t="s">
        <v>160</v>
      </c>
      <c r="D121" s="18">
        <v>1</v>
      </c>
      <c r="E121" s="21">
        <v>3759</v>
      </c>
      <c r="F121" s="18"/>
      <c r="G121" s="18">
        <f t="shared" si="4"/>
        <v>3759</v>
      </c>
    </row>
    <row r="122" spans="1:7" ht="30" x14ac:dyDescent="0.25">
      <c r="A122" s="14" t="s">
        <v>234</v>
      </c>
      <c r="B122" s="26" t="s">
        <v>235</v>
      </c>
      <c r="C122" s="6" t="s">
        <v>160</v>
      </c>
      <c r="D122" s="18">
        <v>1</v>
      </c>
      <c r="E122" s="21">
        <v>5482</v>
      </c>
      <c r="F122" s="18"/>
      <c r="G122" s="18">
        <f t="shared" si="4"/>
        <v>5482</v>
      </c>
    </row>
    <row r="123" spans="1:7" ht="30" x14ac:dyDescent="0.25">
      <c r="A123" s="14" t="s">
        <v>236</v>
      </c>
      <c r="B123" s="26" t="s">
        <v>237</v>
      </c>
      <c r="C123" s="6" t="s">
        <v>160</v>
      </c>
      <c r="D123" s="18">
        <v>1</v>
      </c>
      <c r="E123" s="21">
        <v>6921</v>
      </c>
      <c r="F123" s="18"/>
      <c r="G123" s="18">
        <f t="shared" si="4"/>
        <v>6921</v>
      </c>
    </row>
    <row r="124" spans="1:7" ht="30" x14ac:dyDescent="0.25">
      <c r="A124" s="14" t="s">
        <v>238</v>
      </c>
      <c r="B124" s="26" t="s">
        <v>239</v>
      </c>
      <c r="C124" s="6" t="s">
        <v>160</v>
      </c>
      <c r="D124" s="18">
        <v>1</v>
      </c>
      <c r="E124" s="21">
        <v>8372</v>
      </c>
      <c r="F124" s="18"/>
      <c r="G124" s="18">
        <f t="shared" si="4"/>
        <v>8372</v>
      </c>
    </row>
    <row r="125" spans="1:7" ht="30" x14ac:dyDescent="0.25">
      <c r="A125" s="14" t="s">
        <v>240</v>
      </c>
      <c r="B125" s="26" t="s">
        <v>241</v>
      </c>
      <c r="C125" s="6" t="s">
        <v>160</v>
      </c>
      <c r="D125" s="18">
        <v>1</v>
      </c>
      <c r="E125" s="21">
        <v>10096</v>
      </c>
      <c r="F125" s="18"/>
      <c r="G125" s="18">
        <f t="shared" si="4"/>
        <v>10096</v>
      </c>
    </row>
    <row r="126" spans="1:7" ht="30" x14ac:dyDescent="0.25">
      <c r="A126" s="14" t="s">
        <v>242</v>
      </c>
      <c r="B126" s="26" t="s">
        <v>243</v>
      </c>
      <c r="C126" s="6" t="s">
        <v>160</v>
      </c>
      <c r="D126" s="18">
        <v>1</v>
      </c>
      <c r="E126" s="21">
        <v>12267</v>
      </c>
      <c r="F126" s="18"/>
      <c r="G126" s="18">
        <f t="shared" si="4"/>
        <v>12267</v>
      </c>
    </row>
    <row r="127" spans="1:7" ht="30" x14ac:dyDescent="0.25">
      <c r="A127" s="14" t="s">
        <v>244</v>
      </c>
      <c r="B127" s="26" t="s">
        <v>245</v>
      </c>
      <c r="C127" s="6" t="s">
        <v>160</v>
      </c>
      <c r="D127" s="18">
        <v>1</v>
      </c>
      <c r="E127" s="21">
        <v>15143</v>
      </c>
      <c r="F127" s="18"/>
      <c r="G127" s="18">
        <f t="shared" si="4"/>
        <v>15143</v>
      </c>
    </row>
    <row r="128" spans="1:7" ht="75" x14ac:dyDescent="0.25">
      <c r="A128" s="14" t="s">
        <v>246</v>
      </c>
      <c r="B128" s="26" t="s">
        <v>247</v>
      </c>
      <c r="C128" s="6" t="s">
        <v>15</v>
      </c>
      <c r="D128" s="18"/>
      <c r="E128" s="21"/>
      <c r="F128" s="18"/>
      <c r="G128" s="18"/>
    </row>
    <row r="129" spans="1:7" ht="30" x14ac:dyDescent="0.25">
      <c r="A129" s="14" t="s">
        <v>248</v>
      </c>
      <c r="B129" s="26" t="s">
        <v>249</v>
      </c>
      <c r="C129" s="6" t="s">
        <v>160</v>
      </c>
      <c r="D129" s="18">
        <v>1</v>
      </c>
      <c r="E129" s="21">
        <v>611</v>
      </c>
      <c r="F129" s="18"/>
      <c r="G129" s="18">
        <f t="shared" ref="G129:G138" si="5">D129*E129*(1-$F$2998)</f>
        <v>611</v>
      </c>
    </row>
    <row r="130" spans="1:7" ht="30" x14ac:dyDescent="0.25">
      <c r="A130" s="14" t="s">
        <v>250</v>
      </c>
      <c r="B130" s="26" t="s">
        <v>251</v>
      </c>
      <c r="C130" s="6" t="s">
        <v>160</v>
      </c>
      <c r="D130" s="18">
        <v>1</v>
      </c>
      <c r="E130" s="21">
        <v>652</v>
      </c>
      <c r="F130" s="18"/>
      <c r="G130" s="18">
        <f t="shared" si="5"/>
        <v>652</v>
      </c>
    </row>
    <row r="131" spans="1:7" ht="30" x14ac:dyDescent="0.25">
      <c r="A131" s="14" t="s">
        <v>252</v>
      </c>
      <c r="B131" s="26" t="s">
        <v>253</v>
      </c>
      <c r="C131" s="6" t="s">
        <v>160</v>
      </c>
      <c r="D131" s="18">
        <v>1</v>
      </c>
      <c r="E131" s="21">
        <v>733</v>
      </c>
      <c r="F131" s="18"/>
      <c r="G131" s="18">
        <f t="shared" si="5"/>
        <v>733</v>
      </c>
    </row>
    <row r="132" spans="1:7" ht="30" x14ac:dyDescent="0.25">
      <c r="A132" s="14" t="s">
        <v>254</v>
      </c>
      <c r="B132" s="26" t="s">
        <v>255</v>
      </c>
      <c r="C132" s="6" t="s">
        <v>160</v>
      </c>
      <c r="D132" s="18">
        <v>1</v>
      </c>
      <c r="E132" s="21">
        <v>869</v>
      </c>
      <c r="F132" s="18"/>
      <c r="G132" s="18">
        <f t="shared" si="5"/>
        <v>869</v>
      </c>
    </row>
    <row r="133" spans="1:7" ht="30" x14ac:dyDescent="0.25">
      <c r="A133" s="14" t="s">
        <v>256</v>
      </c>
      <c r="B133" s="26" t="s">
        <v>257</v>
      </c>
      <c r="C133" s="6" t="s">
        <v>160</v>
      </c>
      <c r="D133" s="18">
        <v>1</v>
      </c>
      <c r="E133" s="21">
        <v>1018</v>
      </c>
      <c r="F133" s="18"/>
      <c r="G133" s="18">
        <f t="shared" si="5"/>
        <v>1018</v>
      </c>
    </row>
    <row r="134" spans="1:7" ht="30" x14ac:dyDescent="0.25">
      <c r="A134" s="14" t="s">
        <v>258</v>
      </c>
      <c r="B134" s="26" t="s">
        <v>259</v>
      </c>
      <c r="C134" s="6" t="s">
        <v>160</v>
      </c>
      <c r="D134" s="18">
        <v>1</v>
      </c>
      <c r="E134" s="21">
        <v>1303</v>
      </c>
      <c r="F134" s="18"/>
      <c r="G134" s="18">
        <f t="shared" si="5"/>
        <v>1303</v>
      </c>
    </row>
    <row r="135" spans="1:7" ht="30" x14ac:dyDescent="0.25">
      <c r="A135" s="14" t="s">
        <v>260</v>
      </c>
      <c r="B135" s="26" t="s">
        <v>261</v>
      </c>
      <c r="C135" s="6" t="s">
        <v>160</v>
      </c>
      <c r="D135" s="18">
        <v>1</v>
      </c>
      <c r="E135" s="21">
        <v>1452</v>
      </c>
      <c r="F135" s="18"/>
      <c r="G135" s="18">
        <f t="shared" si="5"/>
        <v>1452</v>
      </c>
    </row>
    <row r="136" spans="1:7" ht="30" x14ac:dyDescent="0.25">
      <c r="A136" s="14" t="s">
        <v>262</v>
      </c>
      <c r="B136" s="26" t="s">
        <v>263</v>
      </c>
      <c r="C136" s="6" t="s">
        <v>160</v>
      </c>
      <c r="D136" s="18">
        <v>1</v>
      </c>
      <c r="E136" s="21">
        <v>1737</v>
      </c>
      <c r="F136" s="18"/>
      <c r="G136" s="18">
        <f t="shared" si="5"/>
        <v>1737</v>
      </c>
    </row>
    <row r="137" spans="1:7" ht="30" x14ac:dyDescent="0.25">
      <c r="A137" s="14" t="s">
        <v>264</v>
      </c>
      <c r="B137" s="26" t="s">
        <v>265</v>
      </c>
      <c r="C137" s="6" t="s">
        <v>160</v>
      </c>
      <c r="D137" s="18">
        <v>1</v>
      </c>
      <c r="E137" s="21">
        <v>2172</v>
      </c>
      <c r="F137" s="18"/>
      <c r="G137" s="18">
        <f t="shared" si="5"/>
        <v>2172</v>
      </c>
    </row>
    <row r="138" spans="1:7" ht="30" x14ac:dyDescent="0.25">
      <c r="A138" s="14" t="s">
        <v>266</v>
      </c>
      <c r="B138" s="26" t="s">
        <v>267</v>
      </c>
      <c r="C138" s="6" t="s">
        <v>160</v>
      </c>
      <c r="D138" s="18">
        <v>1</v>
      </c>
      <c r="E138" s="21">
        <v>3176</v>
      </c>
      <c r="F138" s="18"/>
      <c r="G138" s="18">
        <f t="shared" si="5"/>
        <v>3176</v>
      </c>
    </row>
    <row r="139" spans="1:7" s="2" customFormat="1" ht="15.75" x14ac:dyDescent="0.25">
      <c r="A139" s="13" t="s">
        <v>268</v>
      </c>
      <c r="B139" s="27" t="s">
        <v>269</v>
      </c>
      <c r="C139" s="8" t="s">
        <v>7</v>
      </c>
      <c r="D139" s="19" t="s">
        <v>7</v>
      </c>
      <c r="E139" s="22" t="s">
        <v>7</v>
      </c>
      <c r="F139" s="19">
        <v>0</v>
      </c>
      <c r="G139" s="19"/>
    </row>
    <row r="140" spans="1:7" ht="45" x14ac:dyDescent="0.25">
      <c r="A140" s="14" t="s">
        <v>270</v>
      </c>
      <c r="B140" s="26" t="s">
        <v>271</v>
      </c>
      <c r="C140" s="6" t="s">
        <v>15</v>
      </c>
      <c r="D140" s="18"/>
      <c r="E140" s="21"/>
      <c r="F140" s="18"/>
      <c r="G140" s="18"/>
    </row>
    <row r="141" spans="1:7" ht="45" x14ac:dyDescent="0.25">
      <c r="A141" s="14" t="s">
        <v>272</v>
      </c>
      <c r="B141" s="26" t="s">
        <v>273</v>
      </c>
      <c r="C141" s="6" t="s">
        <v>15</v>
      </c>
      <c r="D141" s="18"/>
      <c r="E141" s="21"/>
      <c r="F141" s="18"/>
      <c r="G141" s="18"/>
    </row>
    <row r="142" spans="1:7" ht="15" x14ac:dyDescent="0.25">
      <c r="A142" s="14" t="s">
        <v>274</v>
      </c>
      <c r="B142" s="26" t="s">
        <v>275</v>
      </c>
      <c r="C142" s="6" t="s">
        <v>3</v>
      </c>
      <c r="D142" s="18">
        <v>1</v>
      </c>
      <c r="E142" s="21">
        <v>177</v>
      </c>
      <c r="F142" s="18"/>
      <c r="G142" s="18">
        <f t="shared" ref="G142:G205" si="6">D142*E142*(1-$F$2998)</f>
        <v>177</v>
      </c>
    </row>
    <row r="143" spans="1:7" ht="15" x14ac:dyDescent="0.25">
      <c r="A143" s="14" t="s">
        <v>276</v>
      </c>
      <c r="B143" s="26" t="s">
        <v>277</v>
      </c>
      <c r="C143" s="6" t="s">
        <v>3</v>
      </c>
      <c r="D143" s="18">
        <v>1</v>
      </c>
      <c r="E143" s="21">
        <v>285</v>
      </c>
      <c r="F143" s="18"/>
      <c r="G143" s="18">
        <f t="shared" si="6"/>
        <v>285</v>
      </c>
    </row>
    <row r="144" spans="1:7" ht="15" x14ac:dyDescent="0.25">
      <c r="A144" s="14" t="s">
        <v>278</v>
      </c>
      <c r="B144" s="26" t="s">
        <v>279</v>
      </c>
      <c r="C144" s="6" t="s">
        <v>3</v>
      </c>
      <c r="D144" s="18">
        <v>1</v>
      </c>
      <c r="E144" s="21">
        <v>747</v>
      </c>
      <c r="F144" s="18"/>
      <c r="G144" s="18">
        <f t="shared" si="6"/>
        <v>747</v>
      </c>
    </row>
    <row r="145" spans="1:7" ht="15" x14ac:dyDescent="0.25">
      <c r="A145" s="14" t="s">
        <v>280</v>
      </c>
      <c r="B145" s="26" t="s">
        <v>281</v>
      </c>
      <c r="C145" s="6" t="s">
        <v>3</v>
      </c>
      <c r="D145" s="18">
        <v>1</v>
      </c>
      <c r="E145" s="21">
        <v>95</v>
      </c>
      <c r="F145" s="18"/>
      <c r="G145" s="18">
        <f t="shared" si="6"/>
        <v>95</v>
      </c>
    </row>
    <row r="146" spans="1:7" ht="15" x14ac:dyDescent="0.25">
      <c r="A146" s="14" t="s">
        <v>282</v>
      </c>
      <c r="B146" s="26" t="s">
        <v>283</v>
      </c>
      <c r="C146" s="6" t="s">
        <v>3</v>
      </c>
      <c r="D146" s="18">
        <v>1</v>
      </c>
      <c r="E146" s="21">
        <v>136</v>
      </c>
      <c r="F146" s="18"/>
      <c r="G146" s="18">
        <f t="shared" si="6"/>
        <v>136</v>
      </c>
    </row>
    <row r="147" spans="1:7" ht="15" x14ac:dyDescent="0.25">
      <c r="A147" s="14" t="s">
        <v>284</v>
      </c>
      <c r="B147" s="26" t="s">
        <v>285</v>
      </c>
      <c r="C147" s="6" t="s">
        <v>3</v>
      </c>
      <c r="D147" s="18">
        <v>1</v>
      </c>
      <c r="E147" s="21">
        <v>408</v>
      </c>
      <c r="F147" s="18"/>
      <c r="G147" s="18">
        <f t="shared" si="6"/>
        <v>408</v>
      </c>
    </row>
    <row r="148" spans="1:7" ht="30" x14ac:dyDescent="0.25">
      <c r="A148" s="14" t="s">
        <v>286</v>
      </c>
      <c r="B148" s="26" t="s">
        <v>287</v>
      </c>
      <c r="C148" s="6" t="s">
        <v>3</v>
      </c>
      <c r="D148" s="18">
        <v>1</v>
      </c>
      <c r="E148" s="21">
        <v>163</v>
      </c>
      <c r="F148" s="18"/>
      <c r="G148" s="18">
        <f t="shared" si="6"/>
        <v>163</v>
      </c>
    </row>
    <row r="149" spans="1:7" ht="30" x14ac:dyDescent="0.25">
      <c r="A149" s="14" t="s">
        <v>288</v>
      </c>
      <c r="B149" s="26" t="s">
        <v>289</v>
      </c>
      <c r="C149" s="6" t="s">
        <v>3</v>
      </c>
      <c r="D149" s="18">
        <v>1</v>
      </c>
      <c r="E149" s="21">
        <v>177</v>
      </c>
      <c r="F149" s="18"/>
      <c r="G149" s="18">
        <f t="shared" si="6"/>
        <v>177</v>
      </c>
    </row>
    <row r="150" spans="1:7" ht="30" x14ac:dyDescent="0.25">
      <c r="A150" s="14" t="s">
        <v>290</v>
      </c>
      <c r="B150" s="26" t="s">
        <v>291</v>
      </c>
      <c r="C150" s="6" t="s">
        <v>3</v>
      </c>
      <c r="D150" s="18">
        <v>1</v>
      </c>
      <c r="E150" s="21">
        <v>380</v>
      </c>
      <c r="F150" s="18"/>
      <c r="G150" s="18">
        <f t="shared" si="6"/>
        <v>380</v>
      </c>
    </row>
    <row r="151" spans="1:7" ht="30" x14ac:dyDescent="0.25">
      <c r="A151" s="14" t="s">
        <v>292</v>
      </c>
      <c r="B151" s="26" t="s">
        <v>293</v>
      </c>
      <c r="C151" s="6" t="s">
        <v>3</v>
      </c>
      <c r="D151" s="18">
        <v>1</v>
      </c>
      <c r="E151" s="21">
        <v>910</v>
      </c>
      <c r="F151" s="18"/>
      <c r="G151" s="18">
        <f t="shared" si="6"/>
        <v>910</v>
      </c>
    </row>
    <row r="152" spans="1:7" ht="30" x14ac:dyDescent="0.25">
      <c r="A152" s="14" t="s">
        <v>294</v>
      </c>
      <c r="B152" s="26" t="s">
        <v>295</v>
      </c>
      <c r="C152" s="6" t="s">
        <v>3</v>
      </c>
      <c r="D152" s="18">
        <v>1</v>
      </c>
      <c r="E152" s="21">
        <v>1629</v>
      </c>
      <c r="F152" s="18"/>
      <c r="G152" s="18">
        <f t="shared" si="6"/>
        <v>1629</v>
      </c>
    </row>
    <row r="153" spans="1:7" ht="30" x14ac:dyDescent="0.25">
      <c r="A153" s="14" t="s">
        <v>296</v>
      </c>
      <c r="B153" s="26" t="s">
        <v>297</v>
      </c>
      <c r="C153" s="6" t="s">
        <v>3</v>
      </c>
      <c r="D153" s="18">
        <v>1</v>
      </c>
      <c r="E153" s="21">
        <v>2036</v>
      </c>
      <c r="F153" s="18"/>
      <c r="G153" s="18">
        <f t="shared" si="6"/>
        <v>2036</v>
      </c>
    </row>
    <row r="154" spans="1:7" ht="30" x14ac:dyDescent="0.25">
      <c r="A154" s="14" t="s">
        <v>298</v>
      </c>
      <c r="B154" s="26" t="s">
        <v>299</v>
      </c>
      <c r="C154" s="6" t="s">
        <v>3</v>
      </c>
      <c r="D154" s="18">
        <v>1</v>
      </c>
      <c r="E154" s="21">
        <v>2307</v>
      </c>
      <c r="F154" s="18"/>
      <c r="G154" s="18">
        <f t="shared" si="6"/>
        <v>2307</v>
      </c>
    </row>
    <row r="155" spans="1:7" ht="30" x14ac:dyDescent="0.25">
      <c r="A155" s="14" t="s">
        <v>300</v>
      </c>
      <c r="B155" s="26" t="s">
        <v>301</v>
      </c>
      <c r="C155" s="6" t="s">
        <v>3</v>
      </c>
      <c r="D155" s="18">
        <v>1</v>
      </c>
      <c r="E155" s="21">
        <v>136</v>
      </c>
      <c r="F155" s="18"/>
      <c r="G155" s="18">
        <f t="shared" si="6"/>
        <v>136</v>
      </c>
    </row>
    <row r="156" spans="1:7" ht="30" x14ac:dyDescent="0.25">
      <c r="A156" s="14" t="s">
        <v>302</v>
      </c>
      <c r="B156" s="26" t="s">
        <v>303</v>
      </c>
      <c r="C156" s="6" t="s">
        <v>3</v>
      </c>
      <c r="D156" s="18">
        <v>1</v>
      </c>
      <c r="E156" s="21">
        <v>150</v>
      </c>
      <c r="F156" s="18"/>
      <c r="G156" s="18">
        <f t="shared" si="6"/>
        <v>150</v>
      </c>
    </row>
    <row r="157" spans="1:7" ht="30" x14ac:dyDescent="0.25">
      <c r="A157" s="14" t="s">
        <v>304</v>
      </c>
      <c r="B157" s="26" t="s">
        <v>305</v>
      </c>
      <c r="C157" s="6" t="s">
        <v>3</v>
      </c>
      <c r="D157" s="18">
        <v>1</v>
      </c>
      <c r="E157" s="21">
        <v>340</v>
      </c>
      <c r="F157" s="18"/>
      <c r="G157" s="18">
        <f t="shared" si="6"/>
        <v>340</v>
      </c>
    </row>
    <row r="158" spans="1:7" ht="30" x14ac:dyDescent="0.25">
      <c r="A158" s="14" t="s">
        <v>306</v>
      </c>
      <c r="B158" s="26" t="s">
        <v>307</v>
      </c>
      <c r="C158" s="6" t="s">
        <v>3</v>
      </c>
      <c r="D158" s="18">
        <v>1</v>
      </c>
      <c r="E158" s="21">
        <v>733</v>
      </c>
      <c r="F158" s="18"/>
      <c r="G158" s="18">
        <f t="shared" si="6"/>
        <v>733</v>
      </c>
    </row>
    <row r="159" spans="1:7" ht="30" x14ac:dyDescent="0.25">
      <c r="A159" s="14" t="s">
        <v>308</v>
      </c>
      <c r="B159" s="26" t="s">
        <v>309</v>
      </c>
      <c r="C159" s="6" t="s">
        <v>3</v>
      </c>
      <c r="D159" s="18">
        <v>1</v>
      </c>
      <c r="E159" s="21">
        <v>1493</v>
      </c>
      <c r="F159" s="18"/>
      <c r="G159" s="18">
        <f t="shared" si="6"/>
        <v>1493</v>
      </c>
    </row>
    <row r="160" spans="1:7" ht="30" x14ac:dyDescent="0.25">
      <c r="A160" s="14" t="s">
        <v>310</v>
      </c>
      <c r="B160" s="26" t="s">
        <v>311</v>
      </c>
      <c r="C160" s="6" t="s">
        <v>3</v>
      </c>
      <c r="D160" s="18">
        <v>1</v>
      </c>
      <c r="E160" s="21">
        <v>1900</v>
      </c>
      <c r="F160" s="18"/>
      <c r="G160" s="18">
        <f t="shared" si="6"/>
        <v>1900</v>
      </c>
    </row>
    <row r="161" spans="1:7" ht="30" x14ac:dyDescent="0.25">
      <c r="A161" s="14" t="s">
        <v>312</v>
      </c>
      <c r="B161" s="26" t="s">
        <v>313</v>
      </c>
      <c r="C161" s="6" t="s">
        <v>3</v>
      </c>
      <c r="D161" s="18">
        <v>1</v>
      </c>
      <c r="E161" s="21">
        <v>2172</v>
      </c>
      <c r="F161" s="18"/>
      <c r="G161" s="18">
        <f t="shared" si="6"/>
        <v>2172</v>
      </c>
    </row>
    <row r="162" spans="1:7" ht="30" x14ac:dyDescent="0.25">
      <c r="A162" s="14" t="s">
        <v>314</v>
      </c>
      <c r="B162" s="26" t="s">
        <v>315</v>
      </c>
      <c r="C162" s="6" t="s">
        <v>3</v>
      </c>
      <c r="D162" s="18">
        <v>1</v>
      </c>
      <c r="E162" s="21">
        <v>136</v>
      </c>
      <c r="F162" s="18"/>
      <c r="G162" s="18">
        <f t="shared" si="6"/>
        <v>136</v>
      </c>
    </row>
    <row r="163" spans="1:7" ht="30" x14ac:dyDescent="0.25">
      <c r="A163" s="14" t="s">
        <v>316</v>
      </c>
      <c r="B163" s="26" t="s">
        <v>317</v>
      </c>
      <c r="C163" s="6" t="s">
        <v>3</v>
      </c>
      <c r="D163" s="18">
        <v>1</v>
      </c>
      <c r="E163" s="21">
        <v>150</v>
      </c>
      <c r="F163" s="18"/>
      <c r="G163" s="18">
        <f t="shared" si="6"/>
        <v>150</v>
      </c>
    </row>
    <row r="164" spans="1:7" ht="30" x14ac:dyDescent="0.25">
      <c r="A164" s="14" t="s">
        <v>318</v>
      </c>
      <c r="B164" s="26" t="s">
        <v>319</v>
      </c>
      <c r="C164" s="6" t="s">
        <v>3</v>
      </c>
      <c r="D164" s="18">
        <v>1</v>
      </c>
      <c r="E164" s="21">
        <v>163</v>
      </c>
      <c r="F164" s="18"/>
      <c r="G164" s="18">
        <f t="shared" si="6"/>
        <v>163</v>
      </c>
    </row>
    <row r="165" spans="1:7" ht="30" x14ac:dyDescent="0.25">
      <c r="A165" s="14" t="s">
        <v>320</v>
      </c>
      <c r="B165" s="26" t="s">
        <v>321</v>
      </c>
      <c r="C165" s="6" t="s">
        <v>3</v>
      </c>
      <c r="D165" s="18">
        <v>1</v>
      </c>
      <c r="E165" s="21">
        <v>204</v>
      </c>
      <c r="F165" s="18"/>
      <c r="G165" s="18">
        <f t="shared" si="6"/>
        <v>204</v>
      </c>
    </row>
    <row r="166" spans="1:7" ht="30" x14ac:dyDescent="0.25">
      <c r="A166" s="14" t="s">
        <v>322</v>
      </c>
      <c r="B166" s="26" t="s">
        <v>323</v>
      </c>
      <c r="C166" s="6" t="s">
        <v>3</v>
      </c>
      <c r="D166" s="18">
        <v>1</v>
      </c>
      <c r="E166" s="21">
        <v>299</v>
      </c>
      <c r="F166" s="18"/>
      <c r="G166" s="18">
        <f t="shared" si="6"/>
        <v>299</v>
      </c>
    </row>
    <row r="167" spans="1:7" ht="30" x14ac:dyDescent="0.25">
      <c r="A167" s="14" t="s">
        <v>324</v>
      </c>
      <c r="B167" s="26" t="s">
        <v>325</v>
      </c>
      <c r="C167" s="6" t="s">
        <v>3</v>
      </c>
      <c r="D167" s="18">
        <v>1</v>
      </c>
      <c r="E167" s="21">
        <v>489</v>
      </c>
      <c r="F167" s="18"/>
      <c r="G167" s="18">
        <f t="shared" si="6"/>
        <v>489</v>
      </c>
    </row>
    <row r="168" spans="1:7" ht="30" x14ac:dyDescent="0.25">
      <c r="A168" s="14" t="s">
        <v>326</v>
      </c>
      <c r="B168" s="26" t="s">
        <v>327</v>
      </c>
      <c r="C168" s="6" t="s">
        <v>3</v>
      </c>
      <c r="D168" s="18">
        <v>1</v>
      </c>
      <c r="E168" s="21">
        <v>652</v>
      </c>
      <c r="F168" s="18"/>
      <c r="G168" s="18">
        <f t="shared" si="6"/>
        <v>652</v>
      </c>
    </row>
    <row r="169" spans="1:7" ht="30" x14ac:dyDescent="0.25">
      <c r="A169" s="14" t="s">
        <v>328</v>
      </c>
      <c r="B169" s="26" t="s">
        <v>329</v>
      </c>
      <c r="C169" s="6" t="s">
        <v>3</v>
      </c>
      <c r="D169" s="18">
        <v>1</v>
      </c>
      <c r="E169" s="21">
        <v>896</v>
      </c>
      <c r="F169" s="18"/>
      <c r="G169" s="18">
        <f t="shared" si="6"/>
        <v>896</v>
      </c>
    </row>
    <row r="170" spans="1:7" ht="30" x14ac:dyDescent="0.25">
      <c r="A170" s="14" t="s">
        <v>330</v>
      </c>
      <c r="B170" s="26" t="s">
        <v>331</v>
      </c>
      <c r="C170" s="6" t="s">
        <v>3</v>
      </c>
      <c r="D170" s="18">
        <v>1</v>
      </c>
      <c r="E170" s="21">
        <v>1086</v>
      </c>
      <c r="F170" s="18"/>
      <c r="G170" s="18">
        <f t="shared" si="6"/>
        <v>1086</v>
      </c>
    </row>
    <row r="171" spans="1:7" ht="30" x14ac:dyDescent="0.25">
      <c r="A171" s="14" t="s">
        <v>332</v>
      </c>
      <c r="B171" s="26" t="s">
        <v>333</v>
      </c>
      <c r="C171" s="6" t="s">
        <v>3</v>
      </c>
      <c r="D171" s="18">
        <v>1</v>
      </c>
      <c r="E171" s="21">
        <v>1412</v>
      </c>
      <c r="F171" s="18"/>
      <c r="G171" s="18">
        <f t="shared" si="6"/>
        <v>1412</v>
      </c>
    </row>
    <row r="172" spans="1:7" ht="30" x14ac:dyDescent="0.25">
      <c r="A172" s="14" t="s">
        <v>334</v>
      </c>
      <c r="B172" s="26" t="s">
        <v>335</v>
      </c>
      <c r="C172" s="6" t="s">
        <v>3</v>
      </c>
      <c r="D172" s="18">
        <v>1</v>
      </c>
      <c r="E172" s="21">
        <v>2144</v>
      </c>
      <c r="F172" s="18"/>
      <c r="G172" s="18">
        <f t="shared" si="6"/>
        <v>2144</v>
      </c>
    </row>
    <row r="173" spans="1:7" ht="30" x14ac:dyDescent="0.25">
      <c r="A173" s="14" t="s">
        <v>336</v>
      </c>
      <c r="B173" s="26" t="s">
        <v>337</v>
      </c>
      <c r="C173" s="6" t="s">
        <v>3</v>
      </c>
      <c r="D173" s="18">
        <v>1</v>
      </c>
      <c r="E173" s="21">
        <v>3556</v>
      </c>
      <c r="F173" s="18"/>
      <c r="G173" s="18">
        <f t="shared" si="6"/>
        <v>3556</v>
      </c>
    </row>
    <row r="174" spans="1:7" ht="30" x14ac:dyDescent="0.25">
      <c r="A174" s="14" t="s">
        <v>338</v>
      </c>
      <c r="B174" s="26" t="s">
        <v>339</v>
      </c>
      <c r="C174" s="6" t="s">
        <v>3</v>
      </c>
      <c r="D174" s="18">
        <v>1</v>
      </c>
      <c r="E174" s="21">
        <v>204</v>
      </c>
      <c r="F174" s="18"/>
      <c r="G174" s="18">
        <f t="shared" si="6"/>
        <v>204</v>
      </c>
    </row>
    <row r="175" spans="1:7" ht="30" x14ac:dyDescent="0.25">
      <c r="A175" s="14" t="s">
        <v>340</v>
      </c>
      <c r="B175" s="26" t="s">
        <v>341</v>
      </c>
      <c r="C175" s="6" t="s">
        <v>3</v>
      </c>
      <c r="D175" s="18">
        <v>1</v>
      </c>
      <c r="E175" s="21">
        <v>245</v>
      </c>
      <c r="F175" s="18"/>
      <c r="G175" s="18">
        <f t="shared" si="6"/>
        <v>245</v>
      </c>
    </row>
    <row r="176" spans="1:7" ht="30" x14ac:dyDescent="0.25">
      <c r="A176" s="14" t="s">
        <v>342</v>
      </c>
      <c r="B176" s="26" t="s">
        <v>343</v>
      </c>
      <c r="C176" s="6" t="s">
        <v>3</v>
      </c>
      <c r="D176" s="18">
        <v>1</v>
      </c>
      <c r="E176" s="21">
        <v>299</v>
      </c>
      <c r="F176" s="18"/>
      <c r="G176" s="18">
        <f t="shared" si="6"/>
        <v>299</v>
      </c>
    </row>
    <row r="177" spans="1:7" ht="30" x14ac:dyDescent="0.25">
      <c r="A177" s="14" t="s">
        <v>344</v>
      </c>
      <c r="B177" s="26" t="s">
        <v>345</v>
      </c>
      <c r="C177" s="6" t="s">
        <v>3</v>
      </c>
      <c r="D177" s="18">
        <v>1</v>
      </c>
      <c r="E177" s="21">
        <v>530</v>
      </c>
      <c r="F177" s="18"/>
      <c r="G177" s="18">
        <f t="shared" si="6"/>
        <v>530</v>
      </c>
    </row>
    <row r="178" spans="1:7" ht="30" x14ac:dyDescent="0.25">
      <c r="A178" s="14" t="s">
        <v>346</v>
      </c>
      <c r="B178" s="26" t="s">
        <v>347</v>
      </c>
      <c r="C178" s="6" t="s">
        <v>3</v>
      </c>
      <c r="D178" s="18">
        <v>1</v>
      </c>
      <c r="E178" s="21">
        <v>896</v>
      </c>
      <c r="F178" s="18"/>
      <c r="G178" s="18">
        <f t="shared" si="6"/>
        <v>896</v>
      </c>
    </row>
    <row r="179" spans="1:7" ht="30" x14ac:dyDescent="0.25">
      <c r="A179" s="14" t="s">
        <v>348</v>
      </c>
      <c r="B179" s="26" t="s">
        <v>349</v>
      </c>
      <c r="C179" s="6" t="s">
        <v>3</v>
      </c>
      <c r="D179" s="18">
        <v>1</v>
      </c>
      <c r="E179" s="21">
        <v>1276</v>
      </c>
      <c r="F179" s="18"/>
      <c r="G179" s="18">
        <f t="shared" si="6"/>
        <v>1276</v>
      </c>
    </row>
    <row r="180" spans="1:7" ht="30" x14ac:dyDescent="0.25">
      <c r="A180" s="14" t="s">
        <v>350</v>
      </c>
      <c r="B180" s="26" t="s">
        <v>351</v>
      </c>
      <c r="C180" s="6" t="s">
        <v>3</v>
      </c>
      <c r="D180" s="18">
        <v>1</v>
      </c>
      <c r="E180" s="21">
        <v>1669</v>
      </c>
      <c r="F180" s="18"/>
      <c r="G180" s="18">
        <f t="shared" si="6"/>
        <v>1669</v>
      </c>
    </row>
    <row r="181" spans="1:7" ht="30" x14ac:dyDescent="0.25">
      <c r="A181" s="14" t="s">
        <v>352</v>
      </c>
      <c r="B181" s="26" t="s">
        <v>353</v>
      </c>
      <c r="C181" s="6" t="s">
        <v>3</v>
      </c>
      <c r="D181" s="18">
        <v>1</v>
      </c>
      <c r="E181" s="21">
        <v>3230</v>
      </c>
      <c r="F181" s="18"/>
      <c r="G181" s="18">
        <f t="shared" si="6"/>
        <v>3230</v>
      </c>
    </row>
    <row r="182" spans="1:7" ht="30" x14ac:dyDescent="0.25">
      <c r="A182" s="14" t="s">
        <v>354</v>
      </c>
      <c r="B182" s="26" t="s">
        <v>355</v>
      </c>
      <c r="C182" s="6" t="s">
        <v>3</v>
      </c>
      <c r="D182" s="18">
        <v>1</v>
      </c>
      <c r="E182" s="21">
        <v>4017</v>
      </c>
      <c r="F182" s="18"/>
      <c r="G182" s="18">
        <f t="shared" si="6"/>
        <v>4017</v>
      </c>
    </row>
    <row r="183" spans="1:7" ht="30" x14ac:dyDescent="0.25">
      <c r="A183" s="14" t="s">
        <v>356</v>
      </c>
      <c r="B183" s="26" t="s">
        <v>357</v>
      </c>
      <c r="C183" s="6" t="s">
        <v>3</v>
      </c>
      <c r="D183" s="18">
        <v>1</v>
      </c>
      <c r="E183" s="21">
        <v>5971</v>
      </c>
      <c r="F183" s="18"/>
      <c r="G183" s="18">
        <f t="shared" si="6"/>
        <v>5971</v>
      </c>
    </row>
    <row r="184" spans="1:7" ht="30" x14ac:dyDescent="0.25">
      <c r="A184" s="14" t="s">
        <v>358</v>
      </c>
      <c r="B184" s="26" t="s">
        <v>359</v>
      </c>
      <c r="C184" s="6" t="s">
        <v>3</v>
      </c>
      <c r="D184" s="18">
        <v>1</v>
      </c>
      <c r="E184" s="21">
        <v>6229</v>
      </c>
      <c r="F184" s="18"/>
      <c r="G184" s="18">
        <f t="shared" si="6"/>
        <v>6229</v>
      </c>
    </row>
    <row r="185" spans="1:7" ht="15" x14ac:dyDescent="0.25">
      <c r="A185" s="14" t="s">
        <v>360</v>
      </c>
      <c r="B185" s="26" t="s">
        <v>361</v>
      </c>
      <c r="C185" s="6" t="s">
        <v>3</v>
      </c>
      <c r="D185" s="18">
        <v>1</v>
      </c>
      <c r="E185" s="21">
        <v>150</v>
      </c>
      <c r="F185" s="18"/>
      <c r="G185" s="18">
        <f t="shared" si="6"/>
        <v>150</v>
      </c>
    </row>
    <row r="186" spans="1:7" ht="15" x14ac:dyDescent="0.25">
      <c r="A186" s="14" t="s">
        <v>362</v>
      </c>
      <c r="B186" s="26" t="s">
        <v>363</v>
      </c>
      <c r="C186" s="6" t="s">
        <v>3</v>
      </c>
      <c r="D186" s="18">
        <v>1</v>
      </c>
      <c r="E186" s="21">
        <v>218</v>
      </c>
      <c r="F186" s="18"/>
      <c r="G186" s="18">
        <f t="shared" si="6"/>
        <v>218</v>
      </c>
    </row>
    <row r="187" spans="1:7" ht="15" x14ac:dyDescent="0.25">
      <c r="A187" s="14" t="s">
        <v>364</v>
      </c>
      <c r="B187" s="26" t="s">
        <v>365</v>
      </c>
      <c r="C187" s="6" t="s">
        <v>3</v>
      </c>
      <c r="D187" s="18">
        <v>1</v>
      </c>
      <c r="E187" s="21">
        <v>299</v>
      </c>
      <c r="F187" s="18"/>
      <c r="G187" s="18">
        <f t="shared" si="6"/>
        <v>299</v>
      </c>
    </row>
    <row r="188" spans="1:7" ht="15" x14ac:dyDescent="0.25">
      <c r="A188" s="14" t="s">
        <v>366</v>
      </c>
      <c r="B188" s="26" t="s">
        <v>367</v>
      </c>
      <c r="C188" s="6" t="s">
        <v>3</v>
      </c>
      <c r="D188" s="18">
        <v>1</v>
      </c>
      <c r="E188" s="21">
        <v>408</v>
      </c>
      <c r="F188" s="18"/>
      <c r="G188" s="18">
        <f t="shared" si="6"/>
        <v>408</v>
      </c>
    </row>
    <row r="189" spans="1:7" ht="15" x14ac:dyDescent="0.25">
      <c r="A189" s="14" t="s">
        <v>368</v>
      </c>
      <c r="B189" s="26" t="s">
        <v>369</v>
      </c>
      <c r="C189" s="6" t="s">
        <v>3</v>
      </c>
      <c r="D189" s="18">
        <v>1</v>
      </c>
      <c r="E189" s="21">
        <v>570</v>
      </c>
      <c r="F189" s="18"/>
      <c r="G189" s="18">
        <f t="shared" si="6"/>
        <v>570</v>
      </c>
    </row>
    <row r="190" spans="1:7" ht="15" x14ac:dyDescent="0.25">
      <c r="A190" s="14" t="s">
        <v>370</v>
      </c>
      <c r="B190" s="26" t="s">
        <v>371</v>
      </c>
      <c r="C190" s="6" t="s">
        <v>3</v>
      </c>
      <c r="D190" s="18">
        <v>1</v>
      </c>
      <c r="E190" s="21">
        <v>611</v>
      </c>
      <c r="F190" s="18"/>
      <c r="G190" s="18">
        <f t="shared" si="6"/>
        <v>611</v>
      </c>
    </row>
    <row r="191" spans="1:7" ht="15" x14ac:dyDescent="0.25">
      <c r="A191" s="14" t="s">
        <v>372</v>
      </c>
      <c r="B191" s="26" t="s">
        <v>373</v>
      </c>
      <c r="C191" s="6" t="s">
        <v>3</v>
      </c>
      <c r="D191" s="18">
        <v>1</v>
      </c>
      <c r="E191" s="21">
        <v>869</v>
      </c>
      <c r="F191" s="18"/>
      <c r="G191" s="18">
        <f t="shared" si="6"/>
        <v>869</v>
      </c>
    </row>
    <row r="192" spans="1:7" ht="15" x14ac:dyDescent="0.25">
      <c r="A192" s="14" t="s">
        <v>374</v>
      </c>
      <c r="B192" s="26" t="s">
        <v>375</v>
      </c>
      <c r="C192" s="6" t="s">
        <v>3</v>
      </c>
      <c r="D192" s="18">
        <v>1</v>
      </c>
      <c r="E192" s="21">
        <v>1100</v>
      </c>
      <c r="F192" s="18"/>
      <c r="G192" s="18">
        <f t="shared" si="6"/>
        <v>1100</v>
      </c>
    </row>
    <row r="193" spans="1:7" ht="15" x14ac:dyDescent="0.25">
      <c r="A193" s="14" t="s">
        <v>376</v>
      </c>
      <c r="B193" s="26" t="s">
        <v>377</v>
      </c>
      <c r="C193" s="6" t="s">
        <v>3</v>
      </c>
      <c r="D193" s="18">
        <v>1</v>
      </c>
      <c r="E193" s="21">
        <v>1276</v>
      </c>
      <c r="F193" s="18"/>
      <c r="G193" s="18">
        <f t="shared" si="6"/>
        <v>1276</v>
      </c>
    </row>
    <row r="194" spans="1:7" ht="15" x14ac:dyDescent="0.25">
      <c r="A194" s="14" t="s">
        <v>378</v>
      </c>
      <c r="B194" s="26" t="s">
        <v>379</v>
      </c>
      <c r="C194" s="6" t="s">
        <v>3</v>
      </c>
      <c r="D194" s="18">
        <v>1</v>
      </c>
      <c r="E194" s="21">
        <v>1534</v>
      </c>
      <c r="F194" s="18"/>
      <c r="G194" s="18">
        <f t="shared" si="6"/>
        <v>1534</v>
      </c>
    </row>
    <row r="195" spans="1:7" ht="15" x14ac:dyDescent="0.25">
      <c r="A195" s="14" t="s">
        <v>380</v>
      </c>
      <c r="B195" s="26" t="s">
        <v>381</v>
      </c>
      <c r="C195" s="6" t="s">
        <v>3</v>
      </c>
      <c r="D195" s="18">
        <v>1</v>
      </c>
      <c r="E195" s="21">
        <v>340</v>
      </c>
      <c r="F195" s="18"/>
      <c r="G195" s="18">
        <f t="shared" si="6"/>
        <v>340</v>
      </c>
    </row>
    <row r="196" spans="1:7" ht="15" x14ac:dyDescent="0.25">
      <c r="A196" s="14" t="s">
        <v>382</v>
      </c>
      <c r="B196" s="26" t="s">
        <v>383</v>
      </c>
      <c r="C196" s="6" t="s">
        <v>3</v>
      </c>
      <c r="D196" s="18">
        <v>1</v>
      </c>
      <c r="E196" s="21">
        <v>408</v>
      </c>
      <c r="F196" s="18"/>
      <c r="G196" s="18">
        <f t="shared" si="6"/>
        <v>408</v>
      </c>
    </row>
    <row r="197" spans="1:7" ht="15" x14ac:dyDescent="0.25">
      <c r="A197" s="14" t="s">
        <v>384</v>
      </c>
      <c r="B197" s="26" t="s">
        <v>385</v>
      </c>
      <c r="C197" s="6" t="s">
        <v>3</v>
      </c>
      <c r="D197" s="18">
        <v>1</v>
      </c>
      <c r="E197" s="21">
        <v>435</v>
      </c>
      <c r="F197" s="18"/>
      <c r="G197" s="18">
        <f t="shared" si="6"/>
        <v>435</v>
      </c>
    </row>
    <row r="198" spans="1:7" ht="15" x14ac:dyDescent="0.25">
      <c r="A198" s="14" t="s">
        <v>386</v>
      </c>
      <c r="B198" s="26" t="s">
        <v>387</v>
      </c>
      <c r="C198" s="6" t="s">
        <v>3</v>
      </c>
      <c r="D198" s="18">
        <v>1</v>
      </c>
      <c r="E198" s="21">
        <v>815</v>
      </c>
      <c r="F198" s="18"/>
      <c r="G198" s="18">
        <f t="shared" si="6"/>
        <v>815</v>
      </c>
    </row>
    <row r="199" spans="1:7" ht="15" x14ac:dyDescent="0.25">
      <c r="A199" s="14" t="s">
        <v>388</v>
      </c>
      <c r="B199" s="26" t="s">
        <v>389</v>
      </c>
      <c r="C199" s="6" t="s">
        <v>3</v>
      </c>
      <c r="D199" s="18">
        <v>1</v>
      </c>
      <c r="E199" s="21">
        <v>1222</v>
      </c>
      <c r="F199" s="18"/>
      <c r="G199" s="18">
        <f t="shared" si="6"/>
        <v>1222</v>
      </c>
    </row>
    <row r="200" spans="1:7" ht="15" x14ac:dyDescent="0.25">
      <c r="A200" s="14" t="s">
        <v>390</v>
      </c>
      <c r="B200" s="26" t="s">
        <v>391</v>
      </c>
      <c r="C200" s="6" t="s">
        <v>3</v>
      </c>
      <c r="D200" s="18">
        <v>1</v>
      </c>
      <c r="E200" s="21">
        <v>1466</v>
      </c>
      <c r="F200" s="18"/>
      <c r="G200" s="18">
        <f t="shared" si="6"/>
        <v>1466</v>
      </c>
    </row>
    <row r="201" spans="1:7" ht="15" x14ac:dyDescent="0.25">
      <c r="A201" s="14" t="s">
        <v>392</v>
      </c>
      <c r="B201" s="26" t="s">
        <v>393</v>
      </c>
      <c r="C201" s="6" t="s">
        <v>3</v>
      </c>
      <c r="D201" s="18">
        <v>1</v>
      </c>
      <c r="E201" s="21">
        <v>1873</v>
      </c>
      <c r="F201" s="18"/>
      <c r="G201" s="18">
        <f t="shared" si="6"/>
        <v>1873</v>
      </c>
    </row>
    <row r="202" spans="1:7" ht="15" x14ac:dyDescent="0.25">
      <c r="A202" s="14" t="s">
        <v>394</v>
      </c>
      <c r="B202" s="26" t="s">
        <v>395</v>
      </c>
      <c r="C202" s="6" t="s">
        <v>3</v>
      </c>
      <c r="D202" s="18">
        <v>1</v>
      </c>
      <c r="E202" s="21">
        <v>3026</v>
      </c>
      <c r="F202" s="18"/>
      <c r="G202" s="18">
        <f t="shared" si="6"/>
        <v>3026</v>
      </c>
    </row>
    <row r="203" spans="1:7" ht="15" x14ac:dyDescent="0.25">
      <c r="A203" s="14" t="s">
        <v>396</v>
      </c>
      <c r="B203" s="26" t="s">
        <v>397</v>
      </c>
      <c r="C203" s="6" t="s">
        <v>3</v>
      </c>
      <c r="D203" s="18">
        <v>1</v>
      </c>
      <c r="E203" s="21">
        <v>3271</v>
      </c>
      <c r="F203" s="18"/>
      <c r="G203" s="18">
        <f t="shared" si="6"/>
        <v>3271</v>
      </c>
    </row>
    <row r="204" spans="1:7" ht="30" x14ac:dyDescent="0.25">
      <c r="A204" s="14" t="s">
        <v>398</v>
      </c>
      <c r="B204" s="26" t="s">
        <v>399</v>
      </c>
      <c r="C204" s="6" t="s">
        <v>3</v>
      </c>
      <c r="D204" s="18">
        <v>1</v>
      </c>
      <c r="E204" s="21">
        <v>340</v>
      </c>
      <c r="F204" s="18"/>
      <c r="G204" s="18">
        <f t="shared" si="6"/>
        <v>340</v>
      </c>
    </row>
    <row r="205" spans="1:7" ht="30" x14ac:dyDescent="0.25">
      <c r="A205" s="14" t="s">
        <v>400</v>
      </c>
      <c r="B205" s="26" t="s">
        <v>401</v>
      </c>
      <c r="C205" s="6" t="s">
        <v>3</v>
      </c>
      <c r="D205" s="18">
        <v>1</v>
      </c>
      <c r="E205" s="21">
        <v>408</v>
      </c>
      <c r="F205" s="18"/>
      <c r="G205" s="18">
        <f t="shared" si="6"/>
        <v>408</v>
      </c>
    </row>
    <row r="206" spans="1:7" ht="30" x14ac:dyDescent="0.25">
      <c r="A206" s="14" t="s">
        <v>402</v>
      </c>
      <c r="B206" s="26" t="s">
        <v>403</v>
      </c>
      <c r="C206" s="6" t="s">
        <v>3</v>
      </c>
      <c r="D206" s="18">
        <v>1</v>
      </c>
      <c r="E206" s="21">
        <v>462</v>
      </c>
      <c r="F206" s="18"/>
      <c r="G206" s="18">
        <f t="shared" ref="G206:G212" si="7">D206*E206*(1-$F$2998)</f>
        <v>462</v>
      </c>
    </row>
    <row r="207" spans="1:7" ht="30" x14ac:dyDescent="0.25">
      <c r="A207" s="14" t="s">
        <v>404</v>
      </c>
      <c r="B207" s="26" t="s">
        <v>405</v>
      </c>
      <c r="C207" s="6" t="s">
        <v>3</v>
      </c>
      <c r="D207" s="18">
        <v>1</v>
      </c>
      <c r="E207" s="21">
        <v>638</v>
      </c>
      <c r="F207" s="18"/>
      <c r="G207" s="18">
        <f t="shared" si="7"/>
        <v>638</v>
      </c>
    </row>
    <row r="208" spans="1:7" ht="30" x14ac:dyDescent="0.25">
      <c r="A208" s="14" t="s">
        <v>406</v>
      </c>
      <c r="B208" s="26" t="s">
        <v>407</v>
      </c>
      <c r="C208" s="6" t="s">
        <v>3</v>
      </c>
      <c r="D208" s="18">
        <v>1</v>
      </c>
      <c r="E208" s="21">
        <v>910</v>
      </c>
      <c r="F208" s="18"/>
      <c r="G208" s="18">
        <f t="shared" si="7"/>
        <v>910</v>
      </c>
    </row>
    <row r="209" spans="1:7" ht="30" x14ac:dyDescent="0.25">
      <c r="A209" s="14" t="s">
        <v>408</v>
      </c>
      <c r="B209" s="26" t="s">
        <v>409</v>
      </c>
      <c r="C209" s="6" t="s">
        <v>3</v>
      </c>
      <c r="D209" s="18">
        <v>1</v>
      </c>
      <c r="E209" s="21">
        <v>1276</v>
      </c>
      <c r="F209" s="18"/>
      <c r="G209" s="18">
        <f t="shared" si="7"/>
        <v>1276</v>
      </c>
    </row>
    <row r="210" spans="1:7" ht="30" x14ac:dyDescent="0.25">
      <c r="A210" s="14" t="s">
        <v>410</v>
      </c>
      <c r="B210" s="26" t="s">
        <v>411</v>
      </c>
      <c r="C210" s="6" t="s">
        <v>3</v>
      </c>
      <c r="D210" s="18">
        <v>1</v>
      </c>
      <c r="E210" s="21">
        <v>1466</v>
      </c>
      <c r="F210" s="18"/>
      <c r="G210" s="18">
        <f t="shared" si="7"/>
        <v>1466</v>
      </c>
    </row>
    <row r="211" spans="1:7" ht="30" x14ac:dyDescent="0.25">
      <c r="A211" s="14" t="s">
        <v>412</v>
      </c>
      <c r="B211" s="26" t="s">
        <v>413</v>
      </c>
      <c r="C211" s="6" t="s">
        <v>3</v>
      </c>
      <c r="D211" s="18">
        <v>1</v>
      </c>
      <c r="E211" s="21">
        <v>1642</v>
      </c>
      <c r="F211" s="18"/>
      <c r="G211" s="18">
        <f t="shared" si="7"/>
        <v>1642</v>
      </c>
    </row>
    <row r="212" spans="1:7" ht="30" x14ac:dyDescent="0.25">
      <c r="A212" s="14" t="s">
        <v>414</v>
      </c>
      <c r="B212" s="26" t="s">
        <v>415</v>
      </c>
      <c r="C212" s="6" t="s">
        <v>3</v>
      </c>
      <c r="D212" s="18">
        <v>1</v>
      </c>
      <c r="E212" s="21">
        <v>1995</v>
      </c>
      <c r="F212" s="18"/>
      <c r="G212" s="18">
        <f t="shared" si="7"/>
        <v>1995</v>
      </c>
    </row>
    <row r="213" spans="1:7" ht="60" x14ac:dyDescent="0.25">
      <c r="A213" s="14" t="s">
        <v>416</v>
      </c>
      <c r="B213" s="26" t="s">
        <v>417</v>
      </c>
      <c r="C213" s="6" t="s">
        <v>15</v>
      </c>
      <c r="D213" s="18"/>
      <c r="E213" s="21"/>
      <c r="F213" s="18"/>
      <c r="G213" s="18"/>
    </row>
    <row r="214" spans="1:7" ht="15" x14ac:dyDescent="0.25">
      <c r="A214" s="14" t="s">
        <v>418</v>
      </c>
      <c r="B214" s="26" t="s">
        <v>419</v>
      </c>
      <c r="C214" s="6" t="s">
        <v>3</v>
      </c>
      <c r="D214" s="18">
        <v>1</v>
      </c>
      <c r="E214" s="21">
        <v>801</v>
      </c>
      <c r="F214" s="18"/>
      <c r="G214" s="18">
        <f t="shared" ref="G214:G231" si="8">D214*E214*(1-$F$2998)</f>
        <v>801</v>
      </c>
    </row>
    <row r="215" spans="1:7" ht="15" x14ac:dyDescent="0.25">
      <c r="A215" s="14" t="s">
        <v>420</v>
      </c>
      <c r="B215" s="26" t="s">
        <v>421</v>
      </c>
      <c r="C215" s="6" t="s">
        <v>3</v>
      </c>
      <c r="D215" s="18">
        <v>1</v>
      </c>
      <c r="E215" s="21">
        <v>733</v>
      </c>
      <c r="F215" s="18"/>
      <c r="G215" s="18">
        <f t="shared" si="8"/>
        <v>733</v>
      </c>
    </row>
    <row r="216" spans="1:7" ht="15" x14ac:dyDescent="0.25">
      <c r="A216" s="14" t="s">
        <v>422</v>
      </c>
      <c r="B216" s="26" t="s">
        <v>423</v>
      </c>
      <c r="C216" s="6" t="s">
        <v>3</v>
      </c>
      <c r="D216" s="18">
        <v>1</v>
      </c>
      <c r="E216" s="21">
        <v>1100</v>
      </c>
      <c r="F216" s="18"/>
      <c r="G216" s="18">
        <f t="shared" si="8"/>
        <v>1100</v>
      </c>
    </row>
    <row r="217" spans="1:7" ht="15" x14ac:dyDescent="0.25">
      <c r="A217" s="14" t="s">
        <v>424</v>
      </c>
      <c r="B217" s="26" t="s">
        <v>425</v>
      </c>
      <c r="C217" s="6" t="s">
        <v>3</v>
      </c>
      <c r="D217" s="18">
        <v>1</v>
      </c>
      <c r="E217" s="21">
        <v>1032</v>
      </c>
      <c r="F217" s="18"/>
      <c r="G217" s="18">
        <f t="shared" si="8"/>
        <v>1032</v>
      </c>
    </row>
    <row r="218" spans="1:7" ht="15" x14ac:dyDescent="0.25">
      <c r="A218" s="14" t="s">
        <v>426</v>
      </c>
      <c r="B218" s="26" t="s">
        <v>427</v>
      </c>
      <c r="C218" s="6" t="s">
        <v>3</v>
      </c>
      <c r="D218" s="18">
        <v>1</v>
      </c>
      <c r="E218" s="21">
        <v>1385</v>
      </c>
      <c r="F218" s="18"/>
      <c r="G218" s="18">
        <f t="shared" si="8"/>
        <v>1385</v>
      </c>
    </row>
    <row r="219" spans="1:7" ht="15" x14ac:dyDescent="0.25">
      <c r="A219" s="14" t="s">
        <v>428</v>
      </c>
      <c r="B219" s="26" t="s">
        <v>429</v>
      </c>
      <c r="C219" s="6" t="s">
        <v>3</v>
      </c>
      <c r="D219" s="18">
        <v>1</v>
      </c>
      <c r="E219" s="21">
        <v>1330</v>
      </c>
      <c r="F219" s="18"/>
      <c r="G219" s="18">
        <f t="shared" si="8"/>
        <v>1330</v>
      </c>
    </row>
    <row r="220" spans="1:7" ht="15" x14ac:dyDescent="0.25">
      <c r="A220" s="14" t="s">
        <v>430</v>
      </c>
      <c r="B220" s="26" t="s">
        <v>431</v>
      </c>
      <c r="C220" s="6" t="s">
        <v>3</v>
      </c>
      <c r="D220" s="18">
        <v>1</v>
      </c>
      <c r="E220" s="21">
        <v>1954</v>
      </c>
      <c r="F220" s="18"/>
      <c r="G220" s="18">
        <f t="shared" si="8"/>
        <v>1954</v>
      </c>
    </row>
    <row r="221" spans="1:7" ht="15" x14ac:dyDescent="0.25">
      <c r="A221" s="14" t="s">
        <v>432</v>
      </c>
      <c r="B221" s="26" t="s">
        <v>433</v>
      </c>
      <c r="C221" s="6" t="s">
        <v>3</v>
      </c>
      <c r="D221" s="18">
        <v>1</v>
      </c>
      <c r="E221" s="21">
        <v>1873</v>
      </c>
      <c r="F221" s="18"/>
      <c r="G221" s="18">
        <f t="shared" si="8"/>
        <v>1873</v>
      </c>
    </row>
    <row r="222" spans="1:7" ht="15" x14ac:dyDescent="0.25">
      <c r="A222" s="14" t="s">
        <v>434</v>
      </c>
      <c r="B222" s="26" t="s">
        <v>435</v>
      </c>
      <c r="C222" s="6" t="s">
        <v>3</v>
      </c>
      <c r="D222" s="18">
        <v>1</v>
      </c>
      <c r="E222" s="21">
        <v>2294</v>
      </c>
      <c r="F222" s="18"/>
      <c r="G222" s="18">
        <f t="shared" si="8"/>
        <v>2294</v>
      </c>
    </row>
    <row r="223" spans="1:7" ht="15" x14ac:dyDescent="0.25">
      <c r="A223" s="14" t="s">
        <v>436</v>
      </c>
      <c r="B223" s="26" t="s">
        <v>437</v>
      </c>
      <c r="C223" s="6" t="s">
        <v>3</v>
      </c>
      <c r="D223" s="18">
        <v>1</v>
      </c>
      <c r="E223" s="21">
        <v>2172</v>
      </c>
      <c r="F223" s="18"/>
      <c r="G223" s="18">
        <f t="shared" si="8"/>
        <v>2172</v>
      </c>
    </row>
    <row r="224" spans="1:7" ht="15" x14ac:dyDescent="0.25">
      <c r="A224" s="14" t="s">
        <v>438</v>
      </c>
      <c r="B224" s="26" t="s">
        <v>439</v>
      </c>
      <c r="C224" s="6" t="s">
        <v>3</v>
      </c>
      <c r="D224" s="18">
        <v>1</v>
      </c>
      <c r="E224" s="21">
        <v>2877</v>
      </c>
      <c r="F224" s="18"/>
      <c r="G224" s="18">
        <f t="shared" si="8"/>
        <v>2877</v>
      </c>
    </row>
    <row r="225" spans="1:7" ht="15" x14ac:dyDescent="0.25">
      <c r="A225" s="14" t="s">
        <v>440</v>
      </c>
      <c r="B225" s="26" t="s">
        <v>441</v>
      </c>
      <c r="C225" s="6" t="s">
        <v>3</v>
      </c>
      <c r="D225" s="18">
        <v>1</v>
      </c>
      <c r="E225" s="21">
        <v>2782</v>
      </c>
      <c r="F225" s="18"/>
      <c r="G225" s="18">
        <f t="shared" si="8"/>
        <v>2782</v>
      </c>
    </row>
    <row r="226" spans="1:7" ht="15" x14ac:dyDescent="0.25">
      <c r="A226" s="14" t="s">
        <v>442</v>
      </c>
      <c r="B226" s="26" t="s">
        <v>443</v>
      </c>
      <c r="C226" s="6" t="s">
        <v>3</v>
      </c>
      <c r="D226" s="18">
        <v>1</v>
      </c>
      <c r="E226" s="21">
        <v>3447</v>
      </c>
      <c r="F226" s="18"/>
      <c r="G226" s="18">
        <f t="shared" si="8"/>
        <v>3447</v>
      </c>
    </row>
    <row r="227" spans="1:7" ht="15" x14ac:dyDescent="0.25">
      <c r="A227" s="14" t="s">
        <v>444</v>
      </c>
      <c r="B227" s="26" t="s">
        <v>445</v>
      </c>
      <c r="C227" s="6" t="s">
        <v>3</v>
      </c>
      <c r="D227" s="18">
        <v>1</v>
      </c>
      <c r="E227" s="21">
        <v>3311</v>
      </c>
      <c r="F227" s="18"/>
      <c r="G227" s="18">
        <f t="shared" si="8"/>
        <v>3311</v>
      </c>
    </row>
    <row r="228" spans="1:7" ht="15" x14ac:dyDescent="0.25">
      <c r="A228" s="14" t="s">
        <v>446</v>
      </c>
      <c r="B228" s="26" t="s">
        <v>447</v>
      </c>
      <c r="C228" s="6" t="s">
        <v>3</v>
      </c>
      <c r="D228" s="18">
        <v>1</v>
      </c>
      <c r="E228" s="21">
        <v>4356</v>
      </c>
      <c r="F228" s="18"/>
      <c r="G228" s="18">
        <f t="shared" si="8"/>
        <v>4356</v>
      </c>
    </row>
    <row r="229" spans="1:7" ht="15" x14ac:dyDescent="0.25">
      <c r="A229" s="14" t="s">
        <v>448</v>
      </c>
      <c r="B229" s="26" t="s">
        <v>449</v>
      </c>
      <c r="C229" s="6" t="s">
        <v>3</v>
      </c>
      <c r="D229" s="18">
        <v>1</v>
      </c>
      <c r="E229" s="21">
        <v>4207</v>
      </c>
      <c r="F229" s="18"/>
      <c r="G229" s="18">
        <f t="shared" si="8"/>
        <v>4207</v>
      </c>
    </row>
    <row r="230" spans="1:7" ht="15" x14ac:dyDescent="0.25">
      <c r="A230" s="14" t="s">
        <v>450</v>
      </c>
      <c r="B230" s="26" t="s">
        <v>451</v>
      </c>
      <c r="C230" s="6" t="s">
        <v>3</v>
      </c>
      <c r="D230" s="18">
        <v>1</v>
      </c>
      <c r="E230" s="21">
        <v>5170</v>
      </c>
      <c r="F230" s="18"/>
      <c r="G230" s="18">
        <f t="shared" si="8"/>
        <v>5170</v>
      </c>
    </row>
    <row r="231" spans="1:7" ht="15" x14ac:dyDescent="0.25">
      <c r="A231" s="14" t="s">
        <v>452</v>
      </c>
      <c r="B231" s="26" t="s">
        <v>453</v>
      </c>
      <c r="C231" s="6" t="s">
        <v>3</v>
      </c>
      <c r="D231" s="18">
        <v>1</v>
      </c>
      <c r="E231" s="21">
        <v>5021</v>
      </c>
      <c r="F231" s="18"/>
      <c r="G231" s="18">
        <f t="shared" si="8"/>
        <v>5021</v>
      </c>
    </row>
    <row r="232" spans="1:7" ht="45" x14ac:dyDescent="0.25">
      <c r="A232" s="14" t="s">
        <v>454</v>
      </c>
      <c r="B232" s="26" t="s">
        <v>455</v>
      </c>
      <c r="C232" s="6" t="s">
        <v>15</v>
      </c>
      <c r="D232" s="18"/>
      <c r="E232" s="21"/>
      <c r="F232" s="18"/>
      <c r="G232" s="18"/>
    </row>
    <row r="233" spans="1:7" ht="15" x14ac:dyDescent="0.25">
      <c r="A233" s="14" t="s">
        <v>456</v>
      </c>
      <c r="B233" s="26" t="s">
        <v>457</v>
      </c>
      <c r="C233" s="6" t="s">
        <v>15</v>
      </c>
      <c r="D233" s="18"/>
      <c r="E233" s="21"/>
      <c r="F233" s="18"/>
      <c r="G233" s="18"/>
    </row>
    <row r="234" spans="1:7" ht="15" x14ac:dyDescent="0.25">
      <c r="A234" s="14" t="s">
        <v>458</v>
      </c>
      <c r="B234" s="26" t="s">
        <v>459</v>
      </c>
      <c r="C234" s="6" t="s">
        <v>3</v>
      </c>
      <c r="D234" s="18">
        <v>1</v>
      </c>
      <c r="E234" s="21">
        <v>123</v>
      </c>
      <c r="F234" s="18"/>
      <c r="G234" s="18">
        <f t="shared" ref="G234:G259" si="9">D234*E234*(1-$F$2998)</f>
        <v>123</v>
      </c>
    </row>
    <row r="235" spans="1:7" ht="15" x14ac:dyDescent="0.25">
      <c r="A235" s="14" t="s">
        <v>460</v>
      </c>
      <c r="B235" s="26" t="s">
        <v>461</v>
      </c>
      <c r="C235" s="6" t="s">
        <v>3</v>
      </c>
      <c r="D235" s="18">
        <v>1</v>
      </c>
      <c r="E235" s="21">
        <v>190</v>
      </c>
      <c r="F235" s="18"/>
      <c r="G235" s="18">
        <f t="shared" si="9"/>
        <v>190</v>
      </c>
    </row>
    <row r="236" spans="1:7" ht="15" x14ac:dyDescent="0.25">
      <c r="A236" s="14" t="s">
        <v>462</v>
      </c>
      <c r="B236" s="26" t="s">
        <v>463</v>
      </c>
      <c r="C236" s="6" t="s">
        <v>3</v>
      </c>
      <c r="D236" s="18">
        <v>1</v>
      </c>
      <c r="E236" s="21">
        <v>218</v>
      </c>
      <c r="F236" s="18"/>
      <c r="G236" s="18">
        <f t="shared" si="9"/>
        <v>218</v>
      </c>
    </row>
    <row r="237" spans="1:7" ht="15" x14ac:dyDescent="0.25">
      <c r="A237" s="14" t="s">
        <v>464</v>
      </c>
      <c r="B237" s="26" t="s">
        <v>465</v>
      </c>
      <c r="C237" s="6" t="s">
        <v>3</v>
      </c>
      <c r="D237" s="18">
        <v>1</v>
      </c>
      <c r="E237" s="21">
        <v>326</v>
      </c>
      <c r="F237" s="18"/>
      <c r="G237" s="18">
        <f t="shared" si="9"/>
        <v>326</v>
      </c>
    </row>
    <row r="238" spans="1:7" ht="15" x14ac:dyDescent="0.25">
      <c r="A238" s="14" t="s">
        <v>466</v>
      </c>
      <c r="B238" s="26" t="s">
        <v>467</v>
      </c>
      <c r="C238" s="6" t="s">
        <v>3</v>
      </c>
      <c r="D238" s="18">
        <v>1</v>
      </c>
      <c r="E238" s="21">
        <v>448</v>
      </c>
      <c r="F238" s="18"/>
      <c r="G238" s="18">
        <f t="shared" si="9"/>
        <v>448</v>
      </c>
    </row>
    <row r="239" spans="1:7" ht="15" x14ac:dyDescent="0.25">
      <c r="A239" s="14" t="s">
        <v>468</v>
      </c>
      <c r="B239" s="26" t="s">
        <v>469</v>
      </c>
      <c r="C239" s="6" t="s">
        <v>3</v>
      </c>
      <c r="D239" s="18">
        <v>1</v>
      </c>
      <c r="E239" s="21">
        <v>530</v>
      </c>
      <c r="F239" s="18"/>
      <c r="G239" s="18">
        <f t="shared" si="9"/>
        <v>530</v>
      </c>
    </row>
    <row r="240" spans="1:7" ht="15" x14ac:dyDescent="0.25">
      <c r="A240" s="14" t="s">
        <v>470</v>
      </c>
      <c r="B240" s="26" t="s">
        <v>471</v>
      </c>
      <c r="C240" s="6" t="s">
        <v>3</v>
      </c>
      <c r="D240" s="18">
        <v>1</v>
      </c>
      <c r="E240" s="21">
        <v>760</v>
      </c>
      <c r="F240" s="18"/>
      <c r="G240" s="18">
        <f t="shared" si="9"/>
        <v>760</v>
      </c>
    </row>
    <row r="241" spans="1:7" ht="15" x14ac:dyDescent="0.25">
      <c r="A241" s="14" t="s">
        <v>472</v>
      </c>
      <c r="B241" s="26" t="s">
        <v>473</v>
      </c>
      <c r="C241" s="6" t="s">
        <v>3</v>
      </c>
      <c r="D241" s="18">
        <v>1</v>
      </c>
      <c r="E241" s="21">
        <v>1059</v>
      </c>
      <c r="F241" s="18"/>
      <c r="G241" s="18">
        <f t="shared" si="9"/>
        <v>1059</v>
      </c>
    </row>
    <row r="242" spans="1:7" ht="15" x14ac:dyDescent="0.25">
      <c r="A242" s="14" t="s">
        <v>474</v>
      </c>
      <c r="B242" s="26" t="s">
        <v>475</v>
      </c>
      <c r="C242" s="6" t="s">
        <v>3</v>
      </c>
      <c r="D242" s="18">
        <v>1</v>
      </c>
      <c r="E242" s="21">
        <v>1507</v>
      </c>
      <c r="F242" s="18"/>
      <c r="G242" s="18">
        <f t="shared" si="9"/>
        <v>1507</v>
      </c>
    </row>
    <row r="243" spans="1:7" ht="15" x14ac:dyDescent="0.25">
      <c r="A243" s="14" t="s">
        <v>476</v>
      </c>
      <c r="B243" s="26" t="s">
        <v>477</v>
      </c>
      <c r="C243" s="6" t="s">
        <v>3</v>
      </c>
      <c r="D243" s="18">
        <v>1</v>
      </c>
      <c r="E243" s="21">
        <v>136</v>
      </c>
      <c r="F243" s="18"/>
      <c r="G243" s="18">
        <f t="shared" si="9"/>
        <v>136</v>
      </c>
    </row>
    <row r="244" spans="1:7" ht="15" x14ac:dyDescent="0.25">
      <c r="A244" s="14" t="s">
        <v>478</v>
      </c>
      <c r="B244" s="26" t="s">
        <v>479</v>
      </c>
      <c r="C244" s="6" t="s">
        <v>3</v>
      </c>
      <c r="D244" s="18">
        <v>1</v>
      </c>
      <c r="E244" s="21">
        <v>218</v>
      </c>
      <c r="F244" s="18"/>
      <c r="G244" s="18">
        <f t="shared" si="9"/>
        <v>218</v>
      </c>
    </row>
    <row r="245" spans="1:7" ht="15" x14ac:dyDescent="0.25">
      <c r="A245" s="14" t="s">
        <v>480</v>
      </c>
      <c r="B245" s="26" t="s">
        <v>481</v>
      </c>
      <c r="C245" s="6" t="s">
        <v>3</v>
      </c>
      <c r="D245" s="18">
        <v>1</v>
      </c>
      <c r="E245" s="21">
        <v>258</v>
      </c>
      <c r="F245" s="18"/>
      <c r="G245" s="18">
        <f t="shared" si="9"/>
        <v>258</v>
      </c>
    </row>
    <row r="246" spans="1:7" ht="15" x14ac:dyDescent="0.25">
      <c r="A246" s="14" t="s">
        <v>482</v>
      </c>
      <c r="B246" s="26" t="s">
        <v>483</v>
      </c>
      <c r="C246" s="6" t="s">
        <v>3</v>
      </c>
      <c r="D246" s="18">
        <v>1</v>
      </c>
      <c r="E246" s="21">
        <v>353</v>
      </c>
      <c r="F246" s="18"/>
      <c r="G246" s="18">
        <f t="shared" si="9"/>
        <v>353</v>
      </c>
    </row>
    <row r="247" spans="1:7" ht="15" x14ac:dyDescent="0.25">
      <c r="A247" s="14" t="s">
        <v>484</v>
      </c>
      <c r="B247" s="26" t="s">
        <v>485</v>
      </c>
      <c r="C247" s="6" t="s">
        <v>3</v>
      </c>
      <c r="D247" s="18">
        <v>1</v>
      </c>
      <c r="E247" s="21">
        <v>462</v>
      </c>
      <c r="F247" s="18"/>
      <c r="G247" s="18">
        <f t="shared" si="9"/>
        <v>462</v>
      </c>
    </row>
    <row r="248" spans="1:7" ht="15" x14ac:dyDescent="0.25">
      <c r="A248" s="14" t="s">
        <v>486</v>
      </c>
      <c r="B248" s="26" t="s">
        <v>487</v>
      </c>
      <c r="C248" s="6" t="s">
        <v>3</v>
      </c>
      <c r="D248" s="18">
        <v>1</v>
      </c>
      <c r="E248" s="21">
        <v>570</v>
      </c>
      <c r="F248" s="18"/>
      <c r="G248" s="18">
        <f t="shared" si="9"/>
        <v>570</v>
      </c>
    </row>
    <row r="249" spans="1:7" ht="15" x14ac:dyDescent="0.25">
      <c r="A249" s="14" t="s">
        <v>488</v>
      </c>
      <c r="B249" s="26" t="s">
        <v>489</v>
      </c>
      <c r="C249" s="6" t="s">
        <v>3</v>
      </c>
      <c r="D249" s="18">
        <v>1</v>
      </c>
      <c r="E249" s="21">
        <v>787</v>
      </c>
      <c r="F249" s="18"/>
      <c r="G249" s="18">
        <f t="shared" si="9"/>
        <v>787</v>
      </c>
    </row>
    <row r="250" spans="1:7" ht="15" x14ac:dyDescent="0.25">
      <c r="A250" s="14" t="s">
        <v>490</v>
      </c>
      <c r="B250" s="26" t="s">
        <v>491</v>
      </c>
      <c r="C250" s="6" t="s">
        <v>3</v>
      </c>
      <c r="D250" s="18">
        <v>1</v>
      </c>
      <c r="E250" s="21">
        <v>1127</v>
      </c>
      <c r="F250" s="18"/>
      <c r="G250" s="18">
        <f t="shared" si="9"/>
        <v>1127</v>
      </c>
    </row>
    <row r="251" spans="1:7" ht="15" x14ac:dyDescent="0.25">
      <c r="A251" s="14" t="s">
        <v>492</v>
      </c>
      <c r="B251" s="26" t="s">
        <v>493</v>
      </c>
      <c r="C251" s="6" t="s">
        <v>3</v>
      </c>
      <c r="D251" s="18">
        <v>1</v>
      </c>
      <c r="E251" s="21">
        <v>1588</v>
      </c>
      <c r="F251" s="18"/>
      <c r="G251" s="18">
        <f t="shared" si="9"/>
        <v>1588</v>
      </c>
    </row>
    <row r="252" spans="1:7" ht="30" x14ac:dyDescent="0.25">
      <c r="A252" s="14" t="s">
        <v>494</v>
      </c>
      <c r="B252" s="26" t="s">
        <v>495</v>
      </c>
      <c r="C252" s="6" t="s">
        <v>3</v>
      </c>
      <c r="D252" s="18">
        <v>1</v>
      </c>
      <c r="E252" s="21">
        <v>218</v>
      </c>
      <c r="F252" s="18"/>
      <c r="G252" s="18">
        <f t="shared" si="9"/>
        <v>218</v>
      </c>
    </row>
    <row r="253" spans="1:7" ht="30" x14ac:dyDescent="0.25">
      <c r="A253" s="14" t="s">
        <v>496</v>
      </c>
      <c r="B253" s="26" t="s">
        <v>497</v>
      </c>
      <c r="C253" s="6" t="s">
        <v>3</v>
      </c>
      <c r="D253" s="18">
        <v>1</v>
      </c>
      <c r="E253" s="21">
        <v>285</v>
      </c>
      <c r="F253" s="18"/>
      <c r="G253" s="18">
        <f t="shared" si="9"/>
        <v>285</v>
      </c>
    </row>
    <row r="254" spans="1:7" ht="30" x14ac:dyDescent="0.25">
      <c r="A254" s="14" t="s">
        <v>498</v>
      </c>
      <c r="B254" s="26" t="s">
        <v>499</v>
      </c>
      <c r="C254" s="6" t="s">
        <v>3</v>
      </c>
      <c r="D254" s="18">
        <v>1</v>
      </c>
      <c r="E254" s="21">
        <v>557</v>
      </c>
      <c r="F254" s="18"/>
      <c r="G254" s="18">
        <f t="shared" si="9"/>
        <v>557</v>
      </c>
    </row>
    <row r="255" spans="1:7" ht="30" x14ac:dyDescent="0.25">
      <c r="A255" s="14" t="s">
        <v>500</v>
      </c>
      <c r="B255" s="26" t="s">
        <v>501</v>
      </c>
      <c r="C255" s="6" t="s">
        <v>3</v>
      </c>
      <c r="D255" s="18">
        <v>1</v>
      </c>
      <c r="E255" s="21">
        <v>828</v>
      </c>
      <c r="F255" s="18"/>
      <c r="G255" s="18">
        <f t="shared" si="9"/>
        <v>828</v>
      </c>
    </row>
    <row r="256" spans="1:7" ht="30" x14ac:dyDescent="0.25">
      <c r="A256" s="14" t="s">
        <v>502</v>
      </c>
      <c r="B256" s="26" t="s">
        <v>503</v>
      </c>
      <c r="C256" s="6" t="s">
        <v>3</v>
      </c>
      <c r="D256" s="18">
        <v>1</v>
      </c>
      <c r="E256" s="21">
        <v>950</v>
      </c>
      <c r="F256" s="18"/>
      <c r="G256" s="18">
        <f t="shared" si="9"/>
        <v>950</v>
      </c>
    </row>
    <row r="257" spans="1:7" ht="30" x14ac:dyDescent="0.25">
      <c r="A257" s="14" t="s">
        <v>504</v>
      </c>
      <c r="B257" s="26" t="s">
        <v>505</v>
      </c>
      <c r="C257" s="6" t="s">
        <v>3</v>
      </c>
      <c r="D257" s="18">
        <v>1</v>
      </c>
      <c r="E257" s="21">
        <v>1072</v>
      </c>
      <c r="F257" s="18"/>
      <c r="G257" s="18">
        <f t="shared" si="9"/>
        <v>1072</v>
      </c>
    </row>
    <row r="258" spans="1:7" ht="30" x14ac:dyDescent="0.25">
      <c r="A258" s="14" t="s">
        <v>506</v>
      </c>
      <c r="B258" s="26" t="s">
        <v>507</v>
      </c>
      <c r="C258" s="6" t="s">
        <v>3</v>
      </c>
      <c r="D258" s="18">
        <v>1</v>
      </c>
      <c r="E258" s="21">
        <v>1208</v>
      </c>
      <c r="F258" s="18"/>
      <c r="G258" s="18">
        <f t="shared" si="9"/>
        <v>1208</v>
      </c>
    </row>
    <row r="259" spans="1:7" ht="30" x14ac:dyDescent="0.25">
      <c r="A259" s="14" t="s">
        <v>508</v>
      </c>
      <c r="B259" s="26" t="s">
        <v>509</v>
      </c>
      <c r="C259" s="6" t="s">
        <v>3</v>
      </c>
      <c r="D259" s="18">
        <v>1</v>
      </c>
      <c r="E259" s="21">
        <v>1330</v>
      </c>
      <c r="F259" s="18"/>
      <c r="G259" s="18">
        <f t="shared" si="9"/>
        <v>1330</v>
      </c>
    </row>
    <row r="260" spans="1:7" ht="75" x14ac:dyDescent="0.25">
      <c r="A260" s="14" t="s">
        <v>510</v>
      </c>
      <c r="B260" s="26" t="s">
        <v>511</v>
      </c>
      <c r="C260" s="6" t="s">
        <v>15</v>
      </c>
      <c r="D260" s="18"/>
      <c r="E260" s="21"/>
      <c r="F260" s="18"/>
      <c r="G260" s="18"/>
    </row>
    <row r="261" spans="1:7" ht="60" x14ac:dyDescent="0.25">
      <c r="A261" s="14" t="s">
        <v>512</v>
      </c>
      <c r="B261" s="26" t="s">
        <v>513</v>
      </c>
      <c r="C261" s="6" t="s">
        <v>15</v>
      </c>
      <c r="D261" s="18"/>
      <c r="E261" s="21"/>
      <c r="F261" s="18"/>
      <c r="G261" s="18"/>
    </row>
    <row r="262" spans="1:7" ht="15" x14ac:dyDescent="0.25">
      <c r="A262" s="14" t="s">
        <v>514</v>
      </c>
      <c r="B262" s="26" t="s">
        <v>515</v>
      </c>
      <c r="C262" s="6" t="s">
        <v>3</v>
      </c>
      <c r="D262" s="18">
        <v>1</v>
      </c>
      <c r="E262" s="21">
        <v>1954</v>
      </c>
      <c r="F262" s="18"/>
      <c r="G262" s="18">
        <f t="shared" ref="G262:G270" si="10">D262*E262*(1-$F$2998)</f>
        <v>1954</v>
      </c>
    </row>
    <row r="263" spans="1:7" ht="15" x14ac:dyDescent="0.25">
      <c r="A263" s="14" t="s">
        <v>516</v>
      </c>
      <c r="B263" s="26" t="s">
        <v>517</v>
      </c>
      <c r="C263" s="6" t="s">
        <v>3</v>
      </c>
      <c r="D263" s="18">
        <v>1</v>
      </c>
      <c r="E263" s="21">
        <v>2877</v>
      </c>
      <c r="F263" s="18"/>
      <c r="G263" s="18">
        <f t="shared" si="10"/>
        <v>2877</v>
      </c>
    </row>
    <row r="264" spans="1:7" ht="15" x14ac:dyDescent="0.25">
      <c r="A264" s="14" t="s">
        <v>518</v>
      </c>
      <c r="B264" s="26" t="s">
        <v>519</v>
      </c>
      <c r="C264" s="6" t="s">
        <v>3</v>
      </c>
      <c r="D264" s="18">
        <v>1</v>
      </c>
      <c r="E264" s="21">
        <v>3678</v>
      </c>
      <c r="F264" s="18"/>
      <c r="G264" s="18">
        <f t="shared" si="10"/>
        <v>3678</v>
      </c>
    </row>
    <row r="265" spans="1:7" ht="15" x14ac:dyDescent="0.25">
      <c r="A265" s="14" t="s">
        <v>520</v>
      </c>
      <c r="B265" s="26" t="s">
        <v>521</v>
      </c>
      <c r="C265" s="6" t="s">
        <v>3</v>
      </c>
      <c r="D265" s="18">
        <v>1</v>
      </c>
      <c r="E265" s="21">
        <v>6066</v>
      </c>
      <c r="F265" s="18"/>
      <c r="G265" s="18">
        <f t="shared" si="10"/>
        <v>6066</v>
      </c>
    </row>
    <row r="266" spans="1:7" ht="15" x14ac:dyDescent="0.25">
      <c r="A266" s="14" t="s">
        <v>522</v>
      </c>
      <c r="B266" s="26" t="s">
        <v>523</v>
      </c>
      <c r="C266" s="6" t="s">
        <v>3</v>
      </c>
      <c r="D266" s="18">
        <v>1</v>
      </c>
      <c r="E266" s="21">
        <v>7219</v>
      </c>
      <c r="F266" s="18"/>
      <c r="G266" s="18">
        <f t="shared" si="10"/>
        <v>7219</v>
      </c>
    </row>
    <row r="267" spans="1:7" ht="15" x14ac:dyDescent="0.25">
      <c r="A267" s="14" t="s">
        <v>524</v>
      </c>
      <c r="B267" s="26" t="s">
        <v>525</v>
      </c>
      <c r="C267" s="6" t="s">
        <v>3</v>
      </c>
      <c r="D267" s="18">
        <v>1</v>
      </c>
      <c r="E267" s="21">
        <v>11412</v>
      </c>
      <c r="F267" s="18"/>
      <c r="G267" s="18">
        <f t="shared" si="10"/>
        <v>11412</v>
      </c>
    </row>
    <row r="268" spans="1:7" ht="15" x14ac:dyDescent="0.25">
      <c r="A268" s="14" t="s">
        <v>526</v>
      </c>
      <c r="B268" s="26" t="s">
        <v>527</v>
      </c>
      <c r="C268" s="6" t="s">
        <v>3</v>
      </c>
      <c r="D268" s="18">
        <v>1</v>
      </c>
      <c r="E268" s="21">
        <v>13189</v>
      </c>
      <c r="F268" s="18"/>
      <c r="G268" s="18">
        <f t="shared" si="10"/>
        <v>13189</v>
      </c>
    </row>
    <row r="269" spans="1:7" ht="15" x14ac:dyDescent="0.25">
      <c r="A269" s="14" t="s">
        <v>528</v>
      </c>
      <c r="B269" s="26" t="s">
        <v>529</v>
      </c>
      <c r="C269" s="6" t="s">
        <v>3</v>
      </c>
      <c r="D269" s="18">
        <v>1</v>
      </c>
      <c r="E269" s="21">
        <v>19255</v>
      </c>
      <c r="F269" s="18"/>
      <c r="G269" s="18">
        <f t="shared" si="10"/>
        <v>19255</v>
      </c>
    </row>
    <row r="270" spans="1:7" ht="15" x14ac:dyDescent="0.25">
      <c r="A270" s="14" t="s">
        <v>530</v>
      </c>
      <c r="B270" s="26" t="s">
        <v>531</v>
      </c>
      <c r="C270" s="6" t="s">
        <v>3</v>
      </c>
      <c r="D270" s="18">
        <v>1</v>
      </c>
      <c r="E270" s="21">
        <v>29798</v>
      </c>
      <c r="F270" s="18"/>
      <c r="G270" s="18">
        <f t="shared" si="10"/>
        <v>29798</v>
      </c>
    </row>
    <row r="271" spans="1:7" ht="75" x14ac:dyDescent="0.25">
      <c r="A271" s="14" t="s">
        <v>532</v>
      </c>
      <c r="B271" s="26" t="s">
        <v>533</v>
      </c>
      <c r="C271" s="6" t="s">
        <v>15</v>
      </c>
      <c r="D271" s="18"/>
      <c r="E271" s="21"/>
      <c r="F271" s="18"/>
      <c r="G271" s="18"/>
    </row>
    <row r="272" spans="1:7" ht="15" x14ac:dyDescent="0.25">
      <c r="A272" s="14" t="s">
        <v>534</v>
      </c>
      <c r="B272" s="26" t="s">
        <v>535</v>
      </c>
      <c r="C272" s="6" t="s">
        <v>3</v>
      </c>
      <c r="D272" s="18">
        <v>1</v>
      </c>
      <c r="E272" s="21">
        <v>123</v>
      </c>
      <c r="F272" s="18"/>
      <c r="G272" s="18">
        <f t="shared" ref="G272:G286" si="11">D272*E272*(1-$F$2998)</f>
        <v>123</v>
      </c>
    </row>
    <row r="273" spans="1:7" ht="15" x14ac:dyDescent="0.25">
      <c r="A273" s="14" t="s">
        <v>536</v>
      </c>
      <c r="B273" s="26" t="s">
        <v>537</v>
      </c>
      <c r="C273" s="6" t="s">
        <v>3</v>
      </c>
      <c r="D273" s="18">
        <v>1</v>
      </c>
      <c r="E273" s="21">
        <v>136</v>
      </c>
      <c r="F273" s="18"/>
      <c r="G273" s="18">
        <f t="shared" si="11"/>
        <v>136</v>
      </c>
    </row>
    <row r="274" spans="1:7" ht="15" x14ac:dyDescent="0.25">
      <c r="A274" s="14" t="s">
        <v>538</v>
      </c>
      <c r="B274" s="26" t="s">
        <v>539</v>
      </c>
      <c r="C274" s="6" t="s">
        <v>3</v>
      </c>
      <c r="D274" s="18">
        <v>1</v>
      </c>
      <c r="E274" s="21">
        <v>218</v>
      </c>
      <c r="F274" s="18"/>
      <c r="G274" s="18">
        <f t="shared" si="11"/>
        <v>218</v>
      </c>
    </row>
    <row r="275" spans="1:7" ht="15" x14ac:dyDescent="0.25">
      <c r="A275" s="14" t="s">
        <v>540</v>
      </c>
      <c r="B275" s="26" t="s">
        <v>541</v>
      </c>
      <c r="C275" s="6" t="s">
        <v>3</v>
      </c>
      <c r="D275" s="18">
        <v>1</v>
      </c>
      <c r="E275" s="21">
        <v>299</v>
      </c>
      <c r="F275" s="18"/>
      <c r="G275" s="18">
        <f t="shared" si="11"/>
        <v>299</v>
      </c>
    </row>
    <row r="276" spans="1:7" ht="15" x14ac:dyDescent="0.25">
      <c r="A276" s="14" t="s">
        <v>542</v>
      </c>
      <c r="B276" s="26" t="s">
        <v>543</v>
      </c>
      <c r="C276" s="6" t="s">
        <v>3</v>
      </c>
      <c r="D276" s="18">
        <v>1</v>
      </c>
      <c r="E276" s="21">
        <v>380</v>
      </c>
      <c r="F276" s="18"/>
      <c r="G276" s="18">
        <f t="shared" si="11"/>
        <v>380</v>
      </c>
    </row>
    <row r="277" spans="1:7" ht="15" x14ac:dyDescent="0.25">
      <c r="A277" s="14" t="s">
        <v>544</v>
      </c>
      <c r="B277" s="26" t="s">
        <v>545</v>
      </c>
      <c r="C277" s="6" t="s">
        <v>3</v>
      </c>
      <c r="D277" s="18">
        <v>1</v>
      </c>
      <c r="E277" s="21">
        <v>136</v>
      </c>
      <c r="F277" s="18"/>
      <c r="G277" s="18">
        <f t="shared" si="11"/>
        <v>136</v>
      </c>
    </row>
    <row r="278" spans="1:7" ht="15" x14ac:dyDescent="0.25">
      <c r="A278" s="14" t="s">
        <v>546</v>
      </c>
      <c r="B278" s="26" t="s">
        <v>547</v>
      </c>
      <c r="C278" s="6" t="s">
        <v>3</v>
      </c>
      <c r="D278" s="18">
        <v>1</v>
      </c>
      <c r="E278" s="21">
        <v>150</v>
      </c>
      <c r="F278" s="18"/>
      <c r="G278" s="18">
        <f t="shared" si="11"/>
        <v>150</v>
      </c>
    </row>
    <row r="279" spans="1:7" ht="15" x14ac:dyDescent="0.25">
      <c r="A279" s="14" t="s">
        <v>548</v>
      </c>
      <c r="B279" s="26" t="s">
        <v>549</v>
      </c>
      <c r="C279" s="6" t="s">
        <v>3</v>
      </c>
      <c r="D279" s="18">
        <v>1</v>
      </c>
      <c r="E279" s="21">
        <v>231</v>
      </c>
      <c r="F279" s="18"/>
      <c r="G279" s="18">
        <f t="shared" si="11"/>
        <v>231</v>
      </c>
    </row>
    <row r="280" spans="1:7" ht="15" x14ac:dyDescent="0.25">
      <c r="A280" s="14" t="s">
        <v>550</v>
      </c>
      <c r="B280" s="26" t="s">
        <v>551</v>
      </c>
      <c r="C280" s="6" t="s">
        <v>3</v>
      </c>
      <c r="D280" s="18">
        <v>1</v>
      </c>
      <c r="E280" s="21">
        <v>421</v>
      </c>
      <c r="F280" s="18"/>
      <c r="G280" s="18">
        <f t="shared" si="11"/>
        <v>421</v>
      </c>
    </row>
    <row r="281" spans="1:7" ht="15" x14ac:dyDescent="0.25">
      <c r="A281" s="14" t="s">
        <v>552</v>
      </c>
      <c r="B281" s="26" t="s">
        <v>553</v>
      </c>
      <c r="C281" s="6" t="s">
        <v>3</v>
      </c>
      <c r="D281" s="18">
        <v>1</v>
      </c>
      <c r="E281" s="21">
        <v>516</v>
      </c>
      <c r="F281" s="18"/>
      <c r="G281" s="18">
        <f t="shared" si="11"/>
        <v>516</v>
      </c>
    </row>
    <row r="282" spans="1:7" ht="15" x14ac:dyDescent="0.25">
      <c r="A282" s="14" t="s">
        <v>554</v>
      </c>
      <c r="B282" s="26" t="s">
        <v>555</v>
      </c>
      <c r="C282" s="6" t="s">
        <v>3</v>
      </c>
      <c r="D282" s="18">
        <v>1</v>
      </c>
      <c r="E282" s="21">
        <v>150</v>
      </c>
      <c r="F282" s="18"/>
      <c r="G282" s="18">
        <f t="shared" si="11"/>
        <v>150</v>
      </c>
    </row>
    <row r="283" spans="1:7" ht="15" x14ac:dyDescent="0.25">
      <c r="A283" s="14" t="s">
        <v>556</v>
      </c>
      <c r="B283" s="26" t="s">
        <v>557</v>
      </c>
      <c r="C283" s="6" t="s">
        <v>3</v>
      </c>
      <c r="D283" s="18">
        <v>1</v>
      </c>
      <c r="E283" s="21">
        <v>190</v>
      </c>
      <c r="F283" s="18"/>
      <c r="G283" s="18">
        <f t="shared" si="11"/>
        <v>190</v>
      </c>
    </row>
    <row r="284" spans="1:7" ht="15" x14ac:dyDescent="0.25">
      <c r="A284" s="14" t="s">
        <v>558</v>
      </c>
      <c r="B284" s="26" t="s">
        <v>559</v>
      </c>
      <c r="C284" s="6" t="s">
        <v>3</v>
      </c>
      <c r="D284" s="18">
        <v>1</v>
      </c>
      <c r="E284" s="21">
        <v>272</v>
      </c>
      <c r="F284" s="18"/>
      <c r="G284" s="18">
        <f t="shared" si="11"/>
        <v>272</v>
      </c>
    </row>
    <row r="285" spans="1:7" ht="15" x14ac:dyDescent="0.25">
      <c r="A285" s="14" t="s">
        <v>560</v>
      </c>
      <c r="B285" s="26" t="s">
        <v>561</v>
      </c>
      <c r="C285" s="6" t="s">
        <v>3</v>
      </c>
      <c r="D285" s="18">
        <v>1</v>
      </c>
      <c r="E285" s="21">
        <v>570</v>
      </c>
      <c r="F285" s="18"/>
      <c r="G285" s="18">
        <f t="shared" si="11"/>
        <v>570</v>
      </c>
    </row>
    <row r="286" spans="1:7" ht="15" x14ac:dyDescent="0.25">
      <c r="A286" s="14" t="s">
        <v>562</v>
      </c>
      <c r="B286" s="26" t="s">
        <v>563</v>
      </c>
      <c r="C286" s="6" t="s">
        <v>3</v>
      </c>
      <c r="D286" s="18">
        <v>1</v>
      </c>
      <c r="E286" s="21">
        <v>625</v>
      </c>
      <c r="F286" s="18"/>
      <c r="G286" s="18">
        <f t="shared" si="11"/>
        <v>625</v>
      </c>
    </row>
    <row r="287" spans="1:7" ht="75" x14ac:dyDescent="0.25">
      <c r="A287" s="14" t="s">
        <v>564</v>
      </c>
      <c r="B287" s="26" t="s">
        <v>565</v>
      </c>
      <c r="C287" s="6" t="s">
        <v>15</v>
      </c>
      <c r="D287" s="18"/>
      <c r="E287" s="21"/>
      <c r="F287" s="18"/>
      <c r="G287" s="18"/>
    </row>
    <row r="288" spans="1:7" ht="60" x14ac:dyDescent="0.25">
      <c r="A288" s="14" t="s">
        <v>566</v>
      </c>
      <c r="B288" s="26" t="s">
        <v>513</v>
      </c>
      <c r="C288" s="6" t="s">
        <v>15</v>
      </c>
      <c r="D288" s="18"/>
      <c r="E288" s="21"/>
      <c r="F288" s="18"/>
      <c r="G288" s="18"/>
    </row>
    <row r="289" spans="1:7" ht="15" x14ac:dyDescent="0.25">
      <c r="A289" s="14" t="s">
        <v>567</v>
      </c>
      <c r="B289" s="26" t="s">
        <v>568</v>
      </c>
      <c r="C289" s="6" t="s">
        <v>3</v>
      </c>
      <c r="D289" s="18">
        <v>1</v>
      </c>
      <c r="E289" s="21">
        <v>2063</v>
      </c>
      <c r="F289" s="18"/>
      <c r="G289" s="18">
        <f t="shared" ref="G289:G297" si="12">D289*E289*(1-$F$2998)</f>
        <v>2063</v>
      </c>
    </row>
    <row r="290" spans="1:7" ht="15" x14ac:dyDescent="0.25">
      <c r="A290" s="14" t="s">
        <v>569</v>
      </c>
      <c r="B290" s="26" t="s">
        <v>570</v>
      </c>
      <c r="C290" s="6" t="s">
        <v>3</v>
      </c>
      <c r="D290" s="18">
        <v>1</v>
      </c>
      <c r="E290" s="21">
        <v>2416</v>
      </c>
      <c r="F290" s="18"/>
      <c r="G290" s="18">
        <f t="shared" si="12"/>
        <v>2416</v>
      </c>
    </row>
    <row r="291" spans="1:7" ht="15" x14ac:dyDescent="0.25">
      <c r="A291" s="14" t="s">
        <v>571</v>
      </c>
      <c r="B291" s="26" t="s">
        <v>572</v>
      </c>
      <c r="C291" s="6" t="s">
        <v>3</v>
      </c>
      <c r="D291" s="18">
        <v>1</v>
      </c>
      <c r="E291" s="21">
        <v>5197</v>
      </c>
      <c r="F291" s="18"/>
      <c r="G291" s="18">
        <f t="shared" si="12"/>
        <v>5197</v>
      </c>
    </row>
    <row r="292" spans="1:7" ht="15" x14ac:dyDescent="0.25">
      <c r="A292" s="14" t="s">
        <v>573</v>
      </c>
      <c r="B292" s="26" t="s">
        <v>574</v>
      </c>
      <c r="C292" s="6" t="s">
        <v>3</v>
      </c>
      <c r="D292" s="18">
        <v>1</v>
      </c>
      <c r="E292" s="21">
        <v>6351</v>
      </c>
      <c r="F292" s="18"/>
      <c r="G292" s="18">
        <f t="shared" si="12"/>
        <v>6351</v>
      </c>
    </row>
    <row r="293" spans="1:7" ht="15" x14ac:dyDescent="0.25">
      <c r="A293" s="14" t="s">
        <v>575</v>
      </c>
      <c r="B293" s="26" t="s">
        <v>576</v>
      </c>
      <c r="C293" s="6" t="s">
        <v>3</v>
      </c>
      <c r="D293" s="18">
        <v>1</v>
      </c>
      <c r="E293" s="21">
        <v>8657</v>
      </c>
      <c r="F293" s="18"/>
      <c r="G293" s="18">
        <f t="shared" si="12"/>
        <v>8657</v>
      </c>
    </row>
    <row r="294" spans="1:7" ht="15" x14ac:dyDescent="0.25">
      <c r="A294" s="14" t="s">
        <v>577</v>
      </c>
      <c r="B294" s="26" t="s">
        <v>578</v>
      </c>
      <c r="C294" s="6" t="s">
        <v>3</v>
      </c>
      <c r="D294" s="18">
        <v>1</v>
      </c>
      <c r="E294" s="21">
        <v>10815</v>
      </c>
      <c r="F294" s="18"/>
      <c r="G294" s="18">
        <f t="shared" si="12"/>
        <v>10815</v>
      </c>
    </row>
    <row r="295" spans="1:7" ht="15" x14ac:dyDescent="0.25">
      <c r="A295" s="14" t="s">
        <v>579</v>
      </c>
      <c r="B295" s="26" t="s">
        <v>580</v>
      </c>
      <c r="C295" s="6" t="s">
        <v>3</v>
      </c>
      <c r="D295" s="18">
        <v>1</v>
      </c>
      <c r="E295" s="21">
        <v>18332</v>
      </c>
      <c r="F295" s="18"/>
      <c r="G295" s="18">
        <f t="shared" si="12"/>
        <v>18332</v>
      </c>
    </row>
    <row r="296" spans="1:7" ht="15" x14ac:dyDescent="0.25">
      <c r="A296" s="14" t="s">
        <v>581</v>
      </c>
      <c r="B296" s="26" t="s">
        <v>582</v>
      </c>
      <c r="C296" s="6" t="s">
        <v>3</v>
      </c>
      <c r="D296" s="18">
        <v>1</v>
      </c>
      <c r="E296" s="21">
        <v>23068</v>
      </c>
      <c r="F296" s="18"/>
      <c r="G296" s="18">
        <f t="shared" si="12"/>
        <v>23068</v>
      </c>
    </row>
    <row r="297" spans="1:7" ht="15" x14ac:dyDescent="0.25">
      <c r="A297" s="14" t="s">
        <v>583</v>
      </c>
      <c r="B297" s="26" t="s">
        <v>584</v>
      </c>
      <c r="C297" s="6" t="s">
        <v>3</v>
      </c>
      <c r="D297" s="18">
        <v>1</v>
      </c>
      <c r="E297" s="21">
        <v>26677</v>
      </c>
      <c r="F297" s="18"/>
      <c r="G297" s="18">
        <f t="shared" si="12"/>
        <v>26677</v>
      </c>
    </row>
    <row r="298" spans="1:7" ht="45" x14ac:dyDescent="0.25">
      <c r="A298" s="14" t="s">
        <v>585</v>
      </c>
      <c r="B298" s="26" t="s">
        <v>586</v>
      </c>
      <c r="C298" s="6" t="s">
        <v>15</v>
      </c>
      <c r="D298" s="18"/>
      <c r="E298" s="21"/>
      <c r="F298" s="18"/>
      <c r="G298" s="18"/>
    </row>
    <row r="299" spans="1:7" ht="15" x14ac:dyDescent="0.25">
      <c r="A299" s="14" t="s">
        <v>587</v>
      </c>
      <c r="B299" s="26" t="s">
        <v>588</v>
      </c>
      <c r="C299" s="6" t="s">
        <v>3</v>
      </c>
      <c r="D299" s="18">
        <v>1</v>
      </c>
      <c r="E299" s="21">
        <v>1887</v>
      </c>
      <c r="F299" s="18"/>
      <c r="G299" s="18">
        <f t="shared" ref="G299:G300" si="13">D299*E299*(1-$F$2998)</f>
        <v>1887</v>
      </c>
    </row>
    <row r="300" spans="1:7" ht="15" x14ac:dyDescent="0.25">
      <c r="A300" s="14" t="s">
        <v>589</v>
      </c>
      <c r="B300" s="26" t="s">
        <v>590</v>
      </c>
      <c r="C300" s="6" t="s">
        <v>3</v>
      </c>
      <c r="D300" s="18">
        <v>1</v>
      </c>
      <c r="E300" s="21">
        <v>2456</v>
      </c>
      <c r="F300" s="18"/>
      <c r="G300" s="18">
        <f t="shared" si="13"/>
        <v>2456</v>
      </c>
    </row>
    <row r="301" spans="1:7" ht="75" x14ac:dyDescent="0.25">
      <c r="A301" s="14" t="s">
        <v>591</v>
      </c>
      <c r="B301" s="26" t="s">
        <v>592</v>
      </c>
      <c r="C301" s="6" t="s">
        <v>15</v>
      </c>
      <c r="D301" s="18"/>
      <c r="E301" s="21"/>
      <c r="F301" s="18"/>
      <c r="G301" s="18"/>
    </row>
    <row r="302" spans="1:7" ht="15" x14ac:dyDescent="0.25">
      <c r="A302" s="14" t="s">
        <v>593</v>
      </c>
      <c r="B302" s="26" t="s">
        <v>594</v>
      </c>
      <c r="C302" s="6" t="s">
        <v>3</v>
      </c>
      <c r="D302" s="18">
        <v>1</v>
      </c>
      <c r="E302" s="21">
        <v>1357</v>
      </c>
      <c r="F302" s="18"/>
      <c r="G302" s="18">
        <f t="shared" ref="G302:G311" si="14">D302*E302*(1-$F$2998)</f>
        <v>1357</v>
      </c>
    </row>
    <row r="303" spans="1:7" ht="15" x14ac:dyDescent="0.25">
      <c r="A303" s="14" t="s">
        <v>595</v>
      </c>
      <c r="B303" s="26" t="s">
        <v>596</v>
      </c>
      <c r="C303" s="6" t="s">
        <v>3</v>
      </c>
      <c r="D303" s="18">
        <v>1</v>
      </c>
      <c r="E303" s="21">
        <v>1629</v>
      </c>
      <c r="F303" s="18"/>
      <c r="G303" s="18">
        <f t="shared" si="14"/>
        <v>1629</v>
      </c>
    </row>
    <row r="304" spans="1:7" ht="15" x14ac:dyDescent="0.25">
      <c r="A304" s="14" t="s">
        <v>597</v>
      </c>
      <c r="B304" s="26" t="s">
        <v>598</v>
      </c>
      <c r="C304" s="6" t="s">
        <v>3</v>
      </c>
      <c r="D304" s="18">
        <v>1</v>
      </c>
      <c r="E304" s="21">
        <v>2307</v>
      </c>
      <c r="F304" s="18"/>
      <c r="G304" s="18">
        <f t="shared" si="14"/>
        <v>2307</v>
      </c>
    </row>
    <row r="305" spans="1:7" ht="15" x14ac:dyDescent="0.25">
      <c r="A305" s="14" t="s">
        <v>599</v>
      </c>
      <c r="B305" s="26" t="s">
        <v>600</v>
      </c>
      <c r="C305" s="6" t="s">
        <v>3</v>
      </c>
      <c r="D305" s="18">
        <v>1</v>
      </c>
      <c r="E305" s="21">
        <v>3868</v>
      </c>
      <c r="F305" s="18"/>
      <c r="G305" s="18">
        <f t="shared" si="14"/>
        <v>3868</v>
      </c>
    </row>
    <row r="306" spans="1:7" ht="15" x14ac:dyDescent="0.25">
      <c r="A306" s="14" t="s">
        <v>601</v>
      </c>
      <c r="B306" s="26" t="s">
        <v>602</v>
      </c>
      <c r="C306" s="6" t="s">
        <v>3</v>
      </c>
      <c r="D306" s="18">
        <v>1</v>
      </c>
      <c r="E306" s="21">
        <v>5428</v>
      </c>
      <c r="F306" s="18"/>
      <c r="G306" s="18">
        <f t="shared" si="14"/>
        <v>5428</v>
      </c>
    </row>
    <row r="307" spans="1:7" ht="15" x14ac:dyDescent="0.25">
      <c r="A307" s="14" t="s">
        <v>603</v>
      </c>
      <c r="B307" s="26" t="s">
        <v>604</v>
      </c>
      <c r="C307" s="6" t="s">
        <v>3</v>
      </c>
      <c r="D307" s="18">
        <v>1</v>
      </c>
      <c r="E307" s="21">
        <v>7965</v>
      </c>
      <c r="F307" s="18"/>
      <c r="G307" s="18">
        <f t="shared" si="14"/>
        <v>7965</v>
      </c>
    </row>
    <row r="308" spans="1:7" ht="15" x14ac:dyDescent="0.25">
      <c r="A308" s="14" t="s">
        <v>605</v>
      </c>
      <c r="B308" s="26" t="s">
        <v>606</v>
      </c>
      <c r="C308" s="6" t="s">
        <v>3</v>
      </c>
      <c r="D308" s="18">
        <v>1</v>
      </c>
      <c r="E308" s="21">
        <v>12687</v>
      </c>
      <c r="F308" s="18"/>
      <c r="G308" s="18">
        <f t="shared" si="14"/>
        <v>12687</v>
      </c>
    </row>
    <row r="309" spans="1:7" ht="15" x14ac:dyDescent="0.25">
      <c r="A309" s="14" t="s">
        <v>607</v>
      </c>
      <c r="B309" s="26" t="s">
        <v>608</v>
      </c>
      <c r="C309" s="6" t="s">
        <v>3</v>
      </c>
      <c r="D309" s="18">
        <v>1</v>
      </c>
      <c r="E309" s="21">
        <v>16378</v>
      </c>
      <c r="F309" s="18"/>
      <c r="G309" s="18">
        <f t="shared" si="14"/>
        <v>16378</v>
      </c>
    </row>
    <row r="310" spans="1:7" ht="15" x14ac:dyDescent="0.25">
      <c r="A310" s="14" t="s">
        <v>609</v>
      </c>
      <c r="B310" s="26" t="s">
        <v>610</v>
      </c>
      <c r="C310" s="6" t="s">
        <v>3</v>
      </c>
      <c r="D310" s="18">
        <v>1</v>
      </c>
      <c r="E310" s="21">
        <v>22267</v>
      </c>
      <c r="F310" s="18"/>
      <c r="G310" s="18">
        <f t="shared" si="14"/>
        <v>22267</v>
      </c>
    </row>
    <row r="311" spans="1:7" ht="15" x14ac:dyDescent="0.25">
      <c r="A311" s="14" t="s">
        <v>611</v>
      </c>
      <c r="B311" s="26" t="s">
        <v>612</v>
      </c>
      <c r="C311" s="6" t="s">
        <v>3</v>
      </c>
      <c r="D311" s="18">
        <v>1</v>
      </c>
      <c r="E311" s="21">
        <v>30137</v>
      </c>
      <c r="F311" s="18"/>
      <c r="G311" s="18">
        <f t="shared" si="14"/>
        <v>30137</v>
      </c>
    </row>
    <row r="312" spans="1:7" ht="30" x14ac:dyDescent="0.25">
      <c r="A312" s="14" t="s">
        <v>613</v>
      </c>
      <c r="B312" s="26" t="s">
        <v>614</v>
      </c>
      <c r="C312" s="6" t="s">
        <v>15</v>
      </c>
      <c r="D312" s="18"/>
      <c r="E312" s="21"/>
      <c r="F312" s="18"/>
      <c r="G312" s="18"/>
    </row>
    <row r="313" spans="1:7" ht="15" x14ac:dyDescent="0.25">
      <c r="A313" s="14" t="s">
        <v>615</v>
      </c>
      <c r="B313" s="26" t="s">
        <v>616</v>
      </c>
      <c r="C313" s="6" t="s">
        <v>3</v>
      </c>
      <c r="D313" s="18">
        <v>1</v>
      </c>
      <c r="E313" s="21">
        <v>218</v>
      </c>
      <c r="F313" s="18"/>
      <c r="G313" s="18">
        <f t="shared" ref="G313:G314" si="15">D313*E313*(1-$F$2998)</f>
        <v>218</v>
      </c>
    </row>
    <row r="314" spans="1:7" ht="15" x14ac:dyDescent="0.25">
      <c r="A314" s="14" t="s">
        <v>617</v>
      </c>
      <c r="B314" s="26" t="s">
        <v>618</v>
      </c>
      <c r="C314" s="6" t="s">
        <v>3</v>
      </c>
      <c r="D314" s="18">
        <v>1</v>
      </c>
      <c r="E314" s="21">
        <v>272</v>
      </c>
      <c r="F314" s="18"/>
      <c r="G314" s="18">
        <f t="shared" si="15"/>
        <v>272</v>
      </c>
    </row>
    <row r="315" spans="1:7" ht="15" x14ac:dyDescent="0.25">
      <c r="A315" s="14" t="s">
        <v>619</v>
      </c>
      <c r="B315" s="26" t="s">
        <v>620</v>
      </c>
      <c r="C315" s="6" t="s">
        <v>15</v>
      </c>
      <c r="D315" s="18"/>
      <c r="E315" s="21"/>
      <c r="F315" s="18"/>
      <c r="G315" s="18"/>
    </row>
    <row r="316" spans="1:7" ht="15" x14ac:dyDescent="0.25">
      <c r="A316" s="14" t="s">
        <v>621</v>
      </c>
      <c r="B316" s="26" t="s">
        <v>622</v>
      </c>
      <c r="C316" s="6" t="s">
        <v>3</v>
      </c>
      <c r="D316" s="18">
        <v>1</v>
      </c>
      <c r="E316" s="21">
        <v>68</v>
      </c>
      <c r="F316" s="18"/>
      <c r="G316" s="18">
        <f t="shared" ref="G316:G321" si="16">D316*E316*(1-$F$2998)</f>
        <v>68</v>
      </c>
    </row>
    <row r="317" spans="1:7" ht="15" x14ac:dyDescent="0.25">
      <c r="A317" s="14" t="s">
        <v>623</v>
      </c>
      <c r="B317" s="26" t="s">
        <v>624</v>
      </c>
      <c r="C317" s="6" t="s">
        <v>3</v>
      </c>
      <c r="D317" s="18">
        <v>1</v>
      </c>
      <c r="E317" s="21">
        <v>190</v>
      </c>
      <c r="F317" s="18"/>
      <c r="G317" s="18">
        <f t="shared" si="16"/>
        <v>190</v>
      </c>
    </row>
    <row r="318" spans="1:7" ht="15" x14ac:dyDescent="0.25">
      <c r="A318" s="14" t="s">
        <v>625</v>
      </c>
      <c r="B318" s="26" t="s">
        <v>626</v>
      </c>
      <c r="C318" s="6" t="s">
        <v>3</v>
      </c>
      <c r="D318" s="18">
        <v>1</v>
      </c>
      <c r="E318" s="21">
        <v>285</v>
      </c>
      <c r="F318" s="18"/>
      <c r="G318" s="18">
        <f t="shared" si="16"/>
        <v>285</v>
      </c>
    </row>
    <row r="319" spans="1:7" ht="30" x14ac:dyDescent="0.25">
      <c r="A319" s="14" t="s">
        <v>627</v>
      </c>
      <c r="B319" s="26" t="s">
        <v>628</v>
      </c>
      <c r="C319" s="6" t="s">
        <v>3</v>
      </c>
      <c r="D319" s="18">
        <v>1</v>
      </c>
      <c r="E319" s="21">
        <v>750</v>
      </c>
      <c r="F319" s="18"/>
      <c r="G319" s="18">
        <f t="shared" si="16"/>
        <v>750</v>
      </c>
    </row>
    <row r="320" spans="1:7" ht="30" x14ac:dyDescent="0.25">
      <c r="A320" s="14" t="s">
        <v>629</v>
      </c>
      <c r="B320" s="26" t="s">
        <v>630</v>
      </c>
      <c r="C320" s="6" t="s">
        <v>3</v>
      </c>
      <c r="D320" s="18">
        <v>1</v>
      </c>
      <c r="E320" s="21">
        <v>3165</v>
      </c>
      <c r="F320" s="18"/>
      <c r="G320" s="18">
        <f t="shared" si="16"/>
        <v>3165</v>
      </c>
    </row>
    <row r="321" spans="1:7" ht="60" x14ac:dyDescent="0.25">
      <c r="A321" s="14" t="s">
        <v>631</v>
      </c>
      <c r="B321" s="26" t="s">
        <v>632</v>
      </c>
      <c r="C321" s="6" t="s">
        <v>3</v>
      </c>
      <c r="D321" s="18">
        <v>1</v>
      </c>
      <c r="E321" s="21">
        <v>2891</v>
      </c>
      <c r="F321" s="18"/>
      <c r="G321" s="18">
        <f t="shared" si="16"/>
        <v>2891</v>
      </c>
    </row>
    <row r="322" spans="1:7" ht="45" x14ac:dyDescent="0.25">
      <c r="A322" s="14" t="s">
        <v>633</v>
      </c>
      <c r="B322" s="26" t="s">
        <v>634</v>
      </c>
      <c r="C322" s="6" t="s">
        <v>15</v>
      </c>
      <c r="D322" s="18"/>
      <c r="E322" s="21"/>
      <c r="F322" s="18"/>
      <c r="G322" s="18"/>
    </row>
    <row r="323" spans="1:7" ht="15" x14ac:dyDescent="0.25">
      <c r="A323" s="14" t="s">
        <v>635</v>
      </c>
      <c r="B323" s="26" t="s">
        <v>636</v>
      </c>
      <c r="C323" s="6" t="s">
        <v>3</v>
      </c>
      <c r="D323" s="18">
        <v>1</v>
      </c>
      <c r="E323" s="21">
        <v>2456</v>
      </c>
      <c r="F323" s="18"/>
      <c r="G323" s="18">
        <f t="shared" ref="G323:G329" si="17">D323*E323*(1-$F$2998)</f>
        <v>2456</v>
      </c>
    </row>
    <row r="324" spans="1:7" ht="15" x14ac:dyDescent="0.25">
      <c r="A324" s="14" t="s">
        <v>637</v>
      </c>
      <c r="B324" s="26" t="s">
        <v>638</v>
      </c>
      <c r="C324" s="6" t="s">
        <v>3</v>
      </c>
      <c r="D324" s="18">
        <v>1</v>
      </c>
      <c r="E324" s="21">
        <v>4030</v>
      </c>
      <c r="F324" s="18"/>
      <c r="G324" s="18">
        <f t="shared" si="17"/>
        <v>4030</v>
      </c>
    </row>
    <row r="325" spans="1:7" ht="15" x14ac:dyDescent="0.25">
      <c r="A325" s="14" t="s">
        <v>639</v>
      </c>
      <c r="B325" s="26" t="s">
        <v>640</v>
      </c>
      <c r="C325" s="6" t="s">
        <v>3</v>
      </c>
      <c r="D325" s="18">
        <v>1</v>
      </c>
      <c r="E325" s="21">
        <v>4817</v>
      </c>
      <c r="F325" s="18"/>
      <c r="G325" s="18">
        <f t="shared" si="17"/>
        <v>4817</v>
      </c>
    </row>
    <row r="326" spans="1:7" ht="15" x14ac:dyDescent="0.25">
      <c r="A326" s="14" t="s">
        <v>641</v>
      </c>
      <c r="B326" s="26" t="s">
        <v>642</v>
      </c>
      <c r="C326" s="6" t="s">
        <v>3</v>
      </c>
      <c r="D326" s="18">
        <v>1</v>
      </c>
      <c r="E326" s="21">
        <v>5740</v>
      </c>
      <c r="F326" s="18"/>
      <c r="G326" s="18">
        <f t="shared" si="17"/>
        <v>5740</v>
      </c>
    </row>
    <row r="327" spans="1:7" ht="15" x14ac:dyDescent="0.25">
      <c r="A327" s="14" t="s">
        <v>643</v>
      </c>
      <c r="B327" s="26" t="s">
        <v>644</v>
      </c>
      <c r="C327" s="6" t="s">
        <v>3</v>
      </c>
      <c r="D327" s="18">
        <v>1</v>
      </c>
      <c r="E327" s="21">
        <v>6310</v>
      </c>
      <c r="F327" s="18"/>
      <c r="G327" s="18">
        <f t="shared" si="17"/>
        <v>6310</v>
      </c>
    </row>
    <row r="328" spans="1:7" ht="15" x14ac:dyDescent="0.25">
      <c r="A328" s="14" t="s">
        <v>645</v>
      </c>
      <c r="B328" s="26" t="s">
        <v>646</v>
      </c>
      <c r="C328" s="6" t="s">
        <v>3</v>
      </c>
      <c r="D328" s="18">
        <v>1</v>
      </c>
      <c r="E328" s="21">
        <v>7463</v>
      </c>
      <c r="F328" s="18"/>
      <c r="G328" s="18">
        <f t="shared" si="17"/>
        <v>7463</v>
      </c>
    </row>
    <row r="329" spans="1:7" ht="15" x14ac:dyDescent="0.25">
      <c r="A329" s="14" t="s">
        <v>647</v>
      </c>
      <c r="B329" s="26" t="s">
        <v>648</v>
      </c>
      <c r="C329" s="6" t="s">
        <v>3</v>
      </c>
      <c r="D329" s="18">
        <v>1</v>
      </c>
      <c r="E329" s="21">
        <v>4071</v>
      </c>
      <c r="F329" s="18"/>
      <c r="G329" s="18">
        <f t="shared" si="17"/>
        <v>4071</v>
      </c>
    </row>
    <row r="330" spans="1:7" ht="60" x14ac:dyDescent="0.25">
      <c r="A330" s="14" t="s">
        <v>649</v>
      </c>
      <c r="B330" s="26" t="s">
        <v>650</v>
      </c>
      <c r="C330" s="6" t="s">
        <v>15</v>
      </c>
      <c r="D330" s="18"/>
      <c r="E330" s="21"/>
      <c r="F330" s="18"/>
      <c r="G330" s="18"/>
    </row>
    <row r="331" spans="1:7" ht="15" x14ac:dyDescent="0.25">
      <c r="A331" s="14" t="s">
        <v>651</v>
      </c>
      <c r="B331" s="26" t="s">
        <v>652</v>
      </c>
      <c r="C331" s="6" t="s">
        <v>3</v>
      </c>
      <c r="D331" s="18">
        <v>1</v>
      </c>
      <c r="E331" s="21">
        <v>4614</v>
      </c>
      <c r="F331" s="18"/>
      <c r="G331" s="18">
        <f t="shared" ref="G331:G338" si="18">D331*E331*(1-$F$2998)</f>
        <v>4614</v>
      </c>
    </row>
    <row r="332" spans="1:7" ht="15" x14ac:dyDescent="0.25">
      <c r="A332" s="14" t="s">
        <v>653</v>
      </c>
      <c r="B332" s="26" t="s">
        <v>654</v>
      </c>
      <c r="C332" s="6" t="s">
        <v>3</v>
      </c>
      <c r="D332" s="18">
        <v>1</v>
      </c>
      <c r="E332" s="21">
        <v>7273</v>
      </c>
      <c r="F332" s="18"/>
      <c r="G332" s="18">
        <f t="shared" si="18"/>
        <v>7273</v>
      </c>
    </row>
    <row r="333" spans="1:7" ht="15" x14ac:dyDescent="0.25">
      <c r="A333" s="14" t="s">
        <v>655</v>
      </c>
      <c r="B333" s="26" t="s">
        <v>656</v>
      </c>
      <c r="C333" s="6" t="s">
        <v>3</v>
      </c>
      <c r="D333" s="18">
        <v>1</v>
      </c>
      <c r="E333" s="21">
        <v>9919</v>
      </c>
      <c r="F333" s="18"/>
      <c r="G333" s="18">
        <f t="shared" si="18"/>
        <v>9919</v>
      </c>
    </row>
    <row r="334" spans="1:7" ht="15" x14ac:dyDescent="0.25">
      <c r="A334" s="14" t="s">
        <v>657</v>
      </c>
      <c r="B334" s="26" t="s">
        <v>658</v>
      </c>
      <c r="C334" s="6" t="s">
        <v>3</v>
      </c>
      <c r="D334" s="18">
        <v>1</v>
      </c>
      <c r="E334" s="21">
        <v>16378</v>
      </c>
      <c r="F334" s="18"/>
      <c r="G334" s="18">
        <f t="shared" si="18"/>
        <v>16378</v>
      </c>
    </row>
    <row r="335" spans="1:7" ht="15" x14ac:dyDescent="0.25">
      <c r="A335" s="14" t="s">
        <v>659</v>
      </c>
      <c r="B335" s="26" t="s">
        <v>660</v>
      </c>
      <c r="C335" s="6" t="s">
        <v>3</v>
      </c>
      <c r="D335" s="18">
        <v>1</v>
      </c>
      <c r="E335" s="21">
        <v>22837</v>
      </c>
      <c r="F335" s="18"/>
      <c r="G335" s="18">
        <f t="shared" si="18"/>
        <v>22837</v>
      </c>
    </row>
    <row r="336" spans="1:7" ht="15" x14ac:dyDescent="0.25">
      <c r="A336" s="14" t="s">
        <v>661</v>
      </c>
      <c r="B336" s="26" t="s">
        <v>662</v>
      </c>
      <c r="C336" s="6" t="s">
        <v>3</v>
      </c>
      <c r="D336" s="18">
        <v>1</v>
      </c>
      <c r="E336" s="21">
        <v>29296</v>
      </c>
      <c r="F336" s="18"/>
      <c r="G336" s="18">
        <f t="shared" si="18"/>
        <v>29296</v>
      </c>
    </row>
    <row r="337" spans="1:7" ht="45" x14ac:dyDescent="0.25">
      <c r="A337" s="14" t="s">
        <v>663</v>
      </c>
      <c r="B337" s="26" t="s">
        <v>664</v>
      </c>
      <c r="C337" s="6" t="s">
        <v>3</v>
      </c>
      <c r="D337" s="18">
        <v>1</v>
      </c>
      <c r="E337" s="21">
        <v>340</v>
      </c>
      <c r="F337" s="18"/>
      <c r="G337" s="18">
        <f t="shared" si="18"/>
        <v>340</v>
      </c>
    </row>
    <row r="338" spans="1:7" ht="45" x14ac:dyDescent="0.25">
      <c r="A338" s="14" t="s">
        <v>665</v>
      </c>
      <c r="B338" s="26" t="s">
        <v>666</v>
      </c>
      <c r="C338" s="6" t="s">
        <v>3</v>
      </c>
      <c r="D338" s="18">
        <v>1</v>
      </c>
      <c r="E338" s="21">
        <v>272</v>
      </c>
      <c r="F338" s="18"/>
      <c r="G338" s="18">
        <f t="shared" si="18"/>
        <v>272</v>
      </c>
    </row>
    <row r="339" spans="1:7" ht="105" x14ac:dyDescent="0.25">
      <c r="A339" s="14" t="s">
        <v>667</v>
      </c>
      <c r="B339" s="26" t="s">
        <v>668</v>
      </c>
      <c r="C339" s="6" t="s">
        <v>15</v>
      </c>
      <c r="D339" s="18"/>
      <c r="E339" s="21"/>
      <c r="F339" s="18"/>
      <c r="G339" s="18"/>
    </row>
    <row r="340" spans="1:7" ht="30" x14ac:dyDescent="0.25">
      <c r="A340" s="14" t="s">
        <v>669</v>
      </c>
      <c r="B340" s="26" t="s">
        <v>670</v>
      </c>
      <c r="C340" s="6" t="s">
        <v>3</v>
      </c>
      <c r="D340" s="18">
        <v>1</v>
      </c>
      <c r="E340" s="21">
        <v>4030</v>
      </c>
      <c r="F340" s="18"/>
      <c r="G340" s="18">
        <f t="shared" ref="G340:G347" si="19">D340*E340*(1-$F$2998)</f>
        <v>4030</v>
      </c>
    </row>
    <row r="341" spans="1:7" ht="30" x14ac:dyDescent="0.25">
      <c r="A341" s="14" t="s">
        <v>671</v>
      </c>
      <c r="B341" s="26" t="s">
        <v>672</v>
      </c>
      <c r="C341" s="6" t="s">
        <v>3</v>
      </c>
      <c r="D341" s="18">
        <v>1</v>
      </c>
      <c r="E341" s="21">
        <v>4980</v>
      </c>
      <c r="F341" s="18"/>
      <c r="G341" s="18">
        <f t="shared" si="19"/>
        <v>4980</v>
      </c>
    </row>
    <row r="342" spans="1:7" ht="30" x14ac:dyDescent="0.25">
      <c r="A342" s="14" t="s">
        <v>673</v>
      </c>
      <c r="B342" s="26" t="s">
        <v>674</v>
      </c>
      <c r="C342" s="6" t="s">
        <v>3</v>
      </c>
      <c r="D342" s="18">
        <v>1</v>
      </c>
      <c r="E342" s="21">
        <v>6948</v>
      </c>
      <c r="F342" s="18"/>
      <c r="G342" s="18">
        <f t="shared" si="19"/>
        <v>6948</v>
      </c>
    </row>
    <row r="343" spans="1:7" ht="30" x14ac:dyDescent="0.25">
      <c r="A343" s="14" t="s">
        <v>675</v>
      </c>
      <c r="B343" s="26" t="s">
        <v>676</v>
      </c>
      <c r="C343" s="6" t="s">
        <v>3</v>
      </c>
      <c r="D343" s="18">
        <v>1</v>
      </c>
      <c r="E343" s="21">
        <v>2307</v>
      </c>
      <c r="F343" s="18"/>
      <c r="G343" s="18">
        <f t="shared" si="19"/>
        <v>2307</v>
      </c>
    </row>
    <row r="344" spans="1:7" ht="30" x14ac:dyDescent="0.25">
      <c r="A344" s="14" t="s">
        <v>677</v>
      </c>
      <c r="B344" s="26" t="s">
        <v>678</v>
      </c>
      <c r="C344" s="6" t="s">
        <v>3</v>
      </c>
      <c r="D344" s="18">
        <v>1</v>
      </c>
      <c r="E344" s="21">
        <v>1887</v>
      </c>
      <c r="F344" s="18"/>
      <c r="G344" s="18">
        <f t="shared" si="19"/>
        <v>1887</v>
      </c>
    </row>
    <row r="345" spans="1:7" ht="30" x14ac:dyDescent="0.25">
      <c r="A345" s="14" t="s">
        <v>679</v>
      </c>
      <c r="B345" s="26" t="s">
        <v>680</v>
      </c>
      <c r="C345" s="6" t="s">
        <v>3</v>
      </c>
      <c r="D345" s="18">
        <v>1</v>
      </c>
      <c r="E345" s="21">
        <v>1887</v>
      </c>
      <c r="F345" s="18"/>
      <c r="G345" s="18">
        <f t="shared" si="19"/>
        <v>1887</v>
      </c>
    </row>
    <row r="346" spans="1:7" ht="30" x14ac:dyDescent="0.25">
      <c r="A346" s="14" t="s">
        <v>681</v>
      </c>
      <c r="B346" s="26" t="s">
        <v>682</v>
      </c>
      <c r="C346" s="6" t="s">
        <v>3</v>
      </c>
      <c r="D346" s="18">
        <v>1</v>
      </c>
      <c r="E346" s="21">
        <v>3040</v>
      </c>
      <c r="F346" s="18"/>
      <c r="G346" s="18">
        <f t="shared" si="19"/>
        <v>3040</v>
      </c>
    </row>
    <row r="347" spans="1:7" ht="45" x14ac:dyDescent="0.25">
      <c r="A347" s="14" t="s">
        <v>683</v>
      </c>
      <c r="B347" s="26" t="s">
        <v>684</v>
      </c>
      <c r="C347" s="6" t="s">
        <v>160</v>
      </c>
      <c r="D347" s="18">
        <v>1</v>
      </c>
      <c r="E347" s="21">
        <v>40666</v>
      </c>
      <c r="F347" s="18"/>
      <c r="G347" s="18">
        <f t="shared" si="19"/>
        <v>40666</v>
      </c>
    </row>
    <row r="348" spans="1:7" ht="45" x14ac:dyDescent="0.25">
      <c r="A348" s="14" t="s">
        <v>685</v>
      </c>
      <c r="B348" s="26" t="s">
        <v>686</v>
      </c>
      <c r="C348" s="6" t="s">
        <v>15</v>
      </c>
      <c r="D348" s="18"/>
      <c r="E348" s="21"/>
      <c r="F348" s="18"/>
      <c r="G348" s="18"/>
    </row>
    <row r="349" spans="1:7" ht="15" x14ac:dyDescent="0.25">
      <c r="A349" s="14" t="s">
        <v>687</v>
      </c>
      <c r="B349" s="26" t="s">
        <v>688</v>
      </c>
      <c r="C349" s="6" t="s">
        <v>3</v>
      </c>
      <c r="D349" s="18">
        <v>1</v>
      </c>
      <c r="E349" s="21">
        <v>516</v>
      </c>
      <c r="F349" s="18"/>
      <c r="G349" s="18">
        <f t="shared" ref="G349:G350" si="20">D349*E349*(1-$F$2998)</f>
        <v>516</v>
      </c>
    </row>
    <row r="350" spans="1:7" ht="15" x14ac:dyDescent="0.25">
      <c r="A350" s="14" t="s">
        <v>689</v>
      </c>
      <c r="B350" s="26" t="s">
        <v>690</v>
      </c>
      <c r="C350" s="6" t="s">
        <v>3</v>
      </c>
      <c r="D350" s="18">
        <v>1</v>
      </c>
      <c r="E350" s="21">
        <v>652</v>
      </c>
      <c r="F350" s="18"/>
      <c r="G350" s="18">
        <f t="shared" si="20"/>
        <v>652</v>
      </c>
    </row>
    <row r="351" spans="1:7" ht="45" x14ac:dyDescent="0.25">
      <c r="A351" s="14" t="s">
        <v>691</v>
      </c>
      <c r="B351" s="26" t="s">
        <v>692</v>
      </c>
      <c r="C351" s="6" t="s">
        <v>15</v>
      </c>
      <c r="D351" s="18"/>
      <c r="E351" s="21"/>
      <c r="F351" s="18"/>
      <c r="G351" s="18"/>
    </row>
    <row r="352" spans="1:7" ht="15" x14ac:dyDescent="0.25">
      <c r="A352" s="14" t="s">
        <v>693</v>
      </c>
      <c r="B352" s="26" t="s">
        <v>694</v>
      </c>
      <c r="C352" s="6" t="s">
        <v>3</v>
      </c>
      <c r="D352" s="18">
        <v>1</v>
      </c>
      <c r="E352" s="21">
        <v>68</v>
      </c>
      <c r="F352" s="18"/>
      <c r="G352" s="18">
        <f t="shared" ref="G352:G363" si="21">D352*E352*(1-$F$2998)</f>
        <v>68</v>
      </c>
    </row>
    <row r="353" spans="1:7" ht="15" x14ac:dyDescent="0.25">
      <c r="A353" s="14" t="s">
        <v>695</v>
      </c>
      <c r="B353" s="26" t="s">
        <v>696</v>
      </c>
      <c r="C353" s="6" t="s">
        <v>3</v>
      </c>
      <c r="D353" s="18">
        <v>1</v>
      </c>
      <c r="E353" s="21">
        <v>68</v>
      </c>
      <c r="F353" s="18"/>
      <c r="G353" s="18">
        <f t="shared" si="21"/>
        <v>68</v>
      </c>
    </row>
    <row r="354" spans="1:7" ht="15" x14ac:dyDescent="0.25">
      <c r="A354" s="14" t="s">
        <v>697</v>
      </c>
      <c r="B354" s="26" t="s">
        <v>698</v>
      </c>
      <c r="C354" s="6" t="s">
        <v>3</v>
      </c>
      <c r="D354" s="18">
        <v>1</v>
      </c>
      <c r="E354" s="21">
        <v>95</v>
      </c>
      <c r="F354" s="18"/>
      <c r="G354" s="18">
        <f t="shared" si="21"/>
        <v>95</v>
      </c>
    </row>
    <row r="355" spans="1:7" ht="15" x14ac:dyDescent="0.25">
      <c r="A355" s="14" t="s">
        <v>699</v>
      </c>
      <c r="B355" s="26" t="s">
        <v>700</v>
      </c>
      <c r="C355" s="6" t="s">
        <v>3</v>
      </c>
      <c r="D355" s="18">
        <v>1</v>
      </c>
      <c r="E355" s="21">
        <v>272</v>
      </c>
      <c r="F355" s="18"/>
      <c r="G355" s="18">
        <f t="shared" si="21"/>
        <v>272</v>
      </c>
    </row>
    <row r="356" spans="1:7" ht="15" x14ac:dyDescent="0.25">
      <c r="A356" s="14" t="s">
        <v>701</v>
      </c>
      <c r="B356" s="26" t="s">
        <v>702</v>
      </c>
      <c r="C356" s="6" t="s">
        <v>3</v>
      </c>
      <c r="D356" s="18">
        <v>1</v>
      </c>
      <c r="E356" s="21">
        <v>408</v>
      </c>
      <c r="F356" s="18"/>
      <c r="G356" s="18">
        <f t="shared" si="21"/>
        <v>408</v>
      </c>
    </row>
    <row r="357" spans="1:7" ht="15" x14ac:dyDescent="0.25">
      <c r="A357" s="14" t="s">
        <v>703</v>
      </c>
      <c r="B357" s="26" t="s">
        <v>704</v>
      </c>
      <c r="C357" s="6" t="s">
        <v>3</v>
      </c>
      <c r="D357" s="18">
        <v>1</v>
      </c>
      <c r="E357" s="21">
        <v>1737</v>
      </c>
      <c r="F357" s="18"/>
      <c r="G357" s="18">
        <f t="shared" si="21"/>
        <v>1737</v>
      </c>
    </row>
    <row r="358" spans="1:7" ht="15" x14ac:dyDescent="0.25">
      <c r="A358" s="14" t="s">
        <v>705</v>
      </c>
      <c r="B358" s="26" t="s">
        <v>706</v>
      </c>
      <c r="C358" s="6" t="s">
        <v>3</v>
      </c>
      <c r="D358" s="18">
        <v>1</v>
      </c>
      <c r="E358" s="21">
        <v>2022</v>
      </c>
      <c r="F358" s="18"/>
      <c r="G358" s="18">
        <f t="shared" si="21"/>
        <v>2022</v>
      </c>
    </row>
    <row r="359" spans="1:7" ht="15" x14ac:dyDescent="0.25">
      <c r="A359" s="14" t="s">
        <v>707</v>
      </c>
      <c r="B359" s="26" t="s">
        <v>708</v>
      </c>
      <c r="C359" s="6" t="s">
        <v>3</v>
      </c>
      <c r="D359" s="18">
        <v>1</v>
      </c>
      <c r="E359" s="21">
        <v>3040</v>
      </c>
      <c r="F359" s="18"/>
      <c r="G359" s="18">
        <f t="shared" si="21"/>
        <v>3040</v>
      </c>
    </row>
    <row r="360" spans="1:7" ht="15" x14ac:dyDescent="0.25">
      <c r="A360" s="14" t="s">
        <v>709</v>
      </c>
      <c r="B360" s="26" t="s">
        <v>710</v>
      </c>
      <c r="C360" s="6" t="s">
        <v>3</v>
      </c>
      <c r="D360" s="18">
        <v>1</v>
      </c>
      <c r="E360" s="21">
        <v>4044</v>
      </c>
      <c r="F360" s="18"/>
      <c r="G360" s="18">
        <f t="shared" si="21"/>
        <v>4044</v>
      </c>
    </row>
    <row r="361" spans="1:7" ht="15" x14ac:dyDescent="0.25">
      <c r="A361" s="14" t="s">
        <v>711</v>
      </c>
      <c r="B361" s="26" t="s">
        <v>712</v>
      </c>
      <c r="C361" s="6" t="s">
        <v>3</v>
      </c>
      <c r="D361" s="18">
        <v>1</v>
      </c>
      <c r="E361" s="21">
        <v>4193</v>
      </c>
      <c r="F361" s="18"/>
      <c r="G361" s="18">
        <f t="shared" si="21"/>
        <v>4193</v>
      </c>
    </row>
    <row r="362" spans="1:7" ht="15" x14ac:dyDescent="0.25">
      <c r="A362" s="14" t="s">
        <v>713</v>
      </c>
      <c r="B362" s="26" t="s">
        <v>714</v>
      </c>
      <c r="C362" s="6" t="s">
        <v>3</v>
      </c>
      <c r="D362" s="18">
        <v>1</v>
      </c>
      <c r="E362" s="21">
        <v>6201</v>
      </c>
      <c r="F362" s="18"/>
      <c r="G362" s="18">
        <f t="shared" si="21"/>
        <v>6201</v>
      </c>
    </row>
    <row r="363" spans="1:7" ht="15" x14ac:dyDescent="0.25">
      <c r="A363" s="14" t="s">
        <v>715</v>
      </c>
      <c r="B363" s="26" t="s">
        <v>716</v>
      </c>
      <c r="C363" s="6" t="s">
        <v>3</v>
      </c>
      <c r="D363" s="18">
        <v>1</v>
      </c>
      <c r="E363" s="21">
        <v>8223</v>
      </c>
      <c r="F363" s="18"/>
      <c r="G363" s="18">
        <f t="shared" si="21"/>
        <v>8223</v>
      </c>
    </row>
    <row r="364" spans="1:7" ht="45" x14ac:dyDescent="0.25">
      <c r="A364" s="14" t="s">
        <v>717</v>
      </c>
      <c r="B364" s="26" t="s">
        <v>718</v>
      </c>
      <c r="C364" s="6" t="s">
        <v>15</v>
      </c>
      <c r="D364" s="18"/>
      <c r="E364" s="21"/>
      <c r="F364" s="18"/>
      <c r="G364" s="18"/>
    </row>
    <row r="365" spans="1:7" ht="30" x14ac:dyDescent="0.25">
      <c r="A365" s="14" t="s">
        <v>719</v>
      </c>
      <c r="B365" s="26" t="s">
        <v>720</v>
      </c>
      <c r="C365" s="6" t="s">
        <v>3</v>
      </c>
      <c r="D365" s="18">
        <v>1</v>
      </c>
      <c r="E365" s="21">
        <v>1357</v>
      </c>
      <c r="F365" s="18"/>
      <c r="G365" s="18">
        <f t="shared" ref="G365:G372" si="22">D365*E365*(1-$F$2998)</f>
        <v>1357</v>
      </c>
    </row>
    <row r="366" spans="1:7" ht="30" x14ac:dyDescent="0.25">
      <c r="A366" s="14" t="s">
        <v>721</v>
      </c>
      <c r="B366" s="26" t="s">
        <v>722</v>
      </c>
      <c r="C366" s="6" t="s">
        <v>3</v>
      </c>
      <c r="D366" s="18">
        <v>1</v>
      </c>
      <c r="E366" s="21">
        <v>1561</v>
      </c>
      <c r="F366" s="18"/>
      <c r="G366" s="18">
        <f t="shared" si="22"/>
        <v>1561</v>
      </c>
    </row>
    <row r="367" spans="1:7" ht="30" x14ac:dyDescent="0.25">
      <c r="A367" s="14" t="s">
        <v>723</v>
      </c>
      <c r="B367" s="26" t="s">
        <v>724</v>
      </c>
      <c r="C367" s="6" t="s">
        <v>3</v>
      </c>
      <c r="D367" s="18">
        <v>1</v>
      </c>
      <c r="E367" s="21">
        <v>2307</v>
      </c>
      <c r="F367" s="18"/>
      <c r="G367" s="18">
        <f t="shared" si="22"/>
        <v>2307</v>
      </c>
    </row>
    <row r="368" spans="1:7" ht="30" x14ac:dyDescent="0.25">
      <c r="A368" s="14" t="s">
        <v>725</v>
      </c>
      <c r="B368" s="26" t="s">
        <v>726</v>
      </c>
      <c r="C368" s="6" t="s">
        <v>3</v>
      </c>
      <c r="D368" s="18">
        <v>1</v>
      </c>
      <c r="E368" s="21">
        <v>2646</v>
      </c>
      <c r="F368" s="18"/>
      <c r="G368" s="18">
        <f t="shared" si="22"/>
        <v>2646</v>
      </c>
    </row>
    <row r="369" spans="1:7" ht="30" x14ac:dyDescent="0.25">
      <c r="A369" s="14" t="s">
        <v>727</v>
      </c>
      <c r="B369" s="26" t="s">
        <v>728</v>
      </c>
      <c r="C369" s="6" t="s">
        <v>3</v>
      </c>
      <c r="D369" s="18">
        <v>1</v>
      </c>
      <c r="E369" s="21">
        <v>5835</v>
      </c>
      <c r="F369" s="18"/>
      <c r="G369" s="18">
        <f t="shared" si="22"/>
        <v>5835</v>
      </c>
    </row>
    <row r="370" spans="1:7" ht="30" x14ac:dyDescent="0.25">
      <c r="A370" s="14" t="s">
        <v>729</v>
      </c>
      <c r="B370" s="26" t="s">
        <v>730</v>
      </c>
      <c r="C370" s="6" t="s">
        <v>3</v>
      </c>
      <c r="D370" s="18">
        <v>1</v>
      </c>
      <c r="E370" s="21">
        <v>7735</v>
      </c>
      <c r="F370" s="18"/>
      <c r="G370" s="18">
        <f t="shared" si="22"/>
        <v>7735</v>
      </c>
    </row>
    <row r="371" spans="1:7" ht="30" x14ac:dyDescent="0.25">
      <c r="A371" s="14" t="s">
        <v>731</v>
      </c>
      <c r="B371" s="26" t="s">
        <v>732</v>
      </c>
      <c r="C371" s="6" t="s">
        <v>3</v>
      </c>
      <c r="D371" s="18">
        <v>1</v>
      </c>
      <c r="E371" s="21">
        <v>11968</v>
      </c>
      <c r="F371" s="18"/>
      <c r="G371" s="18">
        <f t="shared" si="22"/>
        <v>11968</v>
      </c>
    </row>
    <row r="372" spans="1:7" ht="30" x14ac:dyDescent="0.25">
      <c r="A372" s="14" t="s">
        <v>733</v>
      </c>
      <c r="B372" s="26" t="s">
        <v>734</v>
      </c>
      <c r="C372" s="6" t="s">
        <v>3</v>
      </c>
      <c r="D372" s="18">
        <v>1</v>
      </c>
      <c r="E372" s="21">
        <v>20354</v>
      </c>
      <c r="F372" s="18"/>
      <c r="G372" s="18">
        <f t="shared" si="22"/>
        <v>20354</v>
      </c>
    </row>
    <row r="373" spans="1:7" ht="15" x14ac:dyDescent="0.25">
      <c r="A373" s="14" t="s">
        <v>735</v>
      </c>
      <c r="B373" s="26" t="s">
        <v>736</v>
      </c>
      <c r="C373" s="6" t="s">
        <v>15</v>
      </c>
      <c r="D373" s="18"/>
      <c r="E373" s="21"/>
      <c r="F373" s="18"/>
      <c r="G373" s="18"/>
    </row>
    <row r="374" spans="1:7" ht="15" x14ac:dyDescent="0.25">
      <c r="A374" s="14" t="s">
        <v>737</v>
      </c>
      <c r="B374" s="26" t="s">
        <v>738</v>
      </c>
      <c r="C374" s="6" t="s">
        <v>15</v>
      </c>
      <c r="D374" s="18"/>
      <c r="E374" s="21"/>
      <c r="F374" s="18"/>
      <c r="G374" s="18"/>
    </row>
    <row r="375" spans="1:7" ht="15" x14ac:dyDescent="0.25">
      <c r="A375" s="14" t="s">
        <v>739</v>
      </c>
      <c r="B375" s="26" t="s">
        <v>740</v>
      </c>
      <c r="C375" s="6" t="s">
        <v>3</v>
      </c>
      <c r="D375" s="18">
        <v>1</v>
      </c>
      <c r="E375" s="21">
        <v>319</v>
      </c>
      <c r="F375" s="18"/>
      <c r="G375" s="18">
        <f t="shared" ref="G375:G393" si="23">D375*E375*(1-$F$2998)</f>
        <v>319</v>
      </c>
    </row>
    <row r="376" spans="1:7" ht="15" x14ac:dyDescent="0.25">
      <c r="A376" s="14" t="s">
        <v>741</v>
      </c>
      <c r="B376" s="26" t="s">
        <v>742</v>
      </c>
      <c r="C376" s="6" t="s">
        <v>3</v>
      </c>
      <c r="D376" s="18">
        <v>1</v>
      </c>
      <c r="E376" s="21">
        <v>469</v>
      </c>
      <c r="F376" s="18"/>
      <c r="G376" s="18">
        <f t="shared" si="23"/>
        <v>469</v>
      </c>
    </row>
    <row r="377" spans="1:7" ht="15" x14ac:dyDescent="0.25">
      <c r="A377" s="14" t="s">
        <v>743</v>
      </c>
      <c r="B377" s="26" t="s">
        <v>744</v>
      </c>
      <c r="C377" s="6" t="s">
        <v>3</v>
      </c>
      <c r="D377" s="18">
        <v>1</v>
      </c>
      <c r="E377" s="21">
        <v>916</v>
      </c>
      <c r="F377" s="18"/>
      <c r="G377" s="18">
        <f t="shared" si="23"/>
        <v>916</v>
      </c>
    </row>
    <row r="378" spans="1:7" ht="15" x14ac:dyDescent="0.25">
      <c r="A378" s="14" t="s">
        <v>745</v>
      </c>
      <c r="B378" s="26" t="s">
        <v>746</v>
      </c>
      <c r="C378" s="6" t="s">
        <v>3</v>
      </c>
      <c r="D378" s="18">
        <v>1</v>
      </c>
      <c r="E378" s="21">
        <v>1364</v>
      </c>
      <c r="F378" s="18"/>
      <c r="G378" s="18">
        <f t="shared" si="23"/>
        <v>1364</v>
      </c>
    </row>
    <row r="379" spans="1:7" ht="15" x14ac:dyDescent="0.25">
      <c r="A379" s="14" t="s">
        <v>747</v>
      </c>
      <c r="B379" s="26" t="s">
        <v>748</v>
      </c>
      <c r="C379" s="6" t="s">
        <v>3</v>
      </c>
      <c r="D379" s="18">
        <v>1</v>
      </c>
      <c r="E379" s="21">
        <v>2124</v>
      </c>
      <c r="F379" s="18"/>
      <c r="G379" s="18">
        <f t="shared" si="23"/>
        <v>2124</v>
      </c>
    </row>
    <row r="380" spans="1:7" ht="15" x14ac:dyDescent="0.25">
      <c r="A380" s="14" t="s">
        <v>749</v>
      </c>
      <c r="B380" s="26" t="s">
        <v>750</v>
      </c>
      <c r="C380" s="6" t="s">
        <v>3</v>
      </c>
      <c r="D380" s="18">
        <v>1</v>
      </c>
      <c r="E380" s="21">
        <v>2572</v>
      </c>
      <c r="F380" s="18"/>
      <c r="G380" s="18">
        <f t="shared" si="23"/>
        <v>2572</v>
      </c>
    </row>
    <row r="381" spans="1:7" ht="30" x14ac:dyDescent="0.25">
      <c r="A381" s="14" t="s">
        <v>751</v>
      </c>
      <c r="B381" s="26" t="s">
        <v>752</v>
      </c>
      <c r="C381" s="6" t="s">
        <v>3</v>
      </c>
      <c r="D381" s="18">
        <v>1</v>
      </c>
      <c r="E381" s="21">
        <v>1778</v>
      </c>
      <c r="F381" s="18"/>
      <c r="G381" s="18">
        <f t="shared" si="23"/>
        <v>1778</v>
      </c>
    </row>
    <row r="382" spans="1:7" ht="30" x14ac:dyDescent="0.25">
      <c r="A382" s="14" t="s">
        <v>753</v>
      </c>
      <c r="B382" s="26" t="s">
        <v>754</v>
      </c>
      <c r="C382" s="6" t="s">
        <v>3</v>
      </c>
      <c r="D382" s="18">
        <v>1</v>
      </c>
      <c r="E382" s="21">
        <v>1602</v>
      </c>
      <c r="F382" s="18"/>
      <c r="G382" s="18">
        <f t="shared" si="23"/>
        <v>1602</v>
      </c>
    </row>
    <row r="383" spans="1:7" ht="30" x14ac:dyDescent="0.25">
      <c r="A383" s="14" t="s">
        <v>755</v>
      </c>
      <c r="B383" s="26" t="s">
        <v>756</v>
      </c>
      <c r="C383" s="6" t="s">
        <v>3</v>
      </c>
      <c r="D383" s="18">
        <v>1</v>
      </c>
      <c r="E383" s="21">
        <v>1513</v>
      </c>
      <c r="F383" s="18"/>
      <c r="G383" s="18">
        <f t="shared" si="23"/>
        <v>1513</v>
      </c>
    </row>
    <row r="384" spans="1:7" ht="30" x14ac:dyDescent="0.25">
      <c r="A384" s="14" t="s">
        <v>757</v>
      </c>
      <c r="B384" s="26" t="s">
        <v>758</v>
      </c>
      <c r="C384" s="6" t="s">
        <v>3</v>
      </c>
      <c r="D384" s="18">
        <v>1</v>
      </c>
      <c r="E384" s="21">
        <v>1418</v>
      </c>
      <c r="F384" s="18"/>
      <c r="G384" s="18">
        <f t="shared" si="23"/>
        <v>1418</v>
      </c>
    </row>
    <row r="385" spans="1:7" ht="30" x14ac:dyDescent="0.25">
      <c r="A385" s="14" t="s">
        <v>759</v>
      </c>
      <c r="B385" s="26" t="s">
        <v>760</v>
      </c>
      <c r="C385" s="6" t="s">
        <v>3</v>
      </c>
      <c r="D385" s="18">
        <v>1</v>
      </c>
      <c r="E385" s="21">
        <v>1330</v>
      </c>
      <c r="F385" s="18"/>
      <c r="G385" s="18">
        <f t="shared" si="23"/>
        <v>1330</v>
      </c>
    </row>
    <row r="386" spans="1:7" ht="30" x14ac:dyDescent="0.25">
      <c r="A386" s="14" t="s">
        <v>761</v>
      </c>
      <c r="B386" s="26" t="s">
        <v>762</v>
      </c>
      <c r="C386" s="6" t="s">
        <v>3</v>
      </c>
      <c r="D386" s="18">
        <v>1</v>
      </c>
      <c r="E386" s="21">
        <v>1242</v>
      </c>
      <c r="F386" s="18"/>
      <c r="G386" s="18">
        <f t="shared" si="23"/>
        <v>1242</v>
      </c>
    </row>
    <row r="387" spans="1:7" ht="30" x14ac:dyDescent="0.25">
      <c r="A387" s="14" t="s">
        <v>763</v>
      </c>
      <c r="B387" s="26" t="s">
        <v>764</v>
      </c>
      <c r="C387" s="6" t="s">
        <v>3</v>
      </c>
      <c r="D387" s="18">
        <v>1</v>
      </c>
      <c r="E387" s="21">
        <v>1154</v>
      </c>
      <c r="F387" s="18"/>
      <c r="G387" s="18">
        <f t="shared" si="23"/>
        <v>1154</v>
      </c>
    </row>
    <row r="388" spans="1:7" ht="30" x14ac:dyDescent="0.25">
      <c r="A388" s="14" t="s">
        <v>765</v>
      </c>
      <c r="B388" s="26" t="s">
        <v>766</v>
      </c>
      <c r="C388" s="6" t="s">
        <v>3</v>
      </c>
      <c r="D388" s="18">
        <v>1</v>
      </c>
      <c r="E388" s="21">
        <v>1079</v>
      </c>
      <c r="F388" s="18"/>
      <c r="G388" s="18">
        <f t="shared" si="23"/>
        <v>1079</v>
      </c>
    </row>
    <row r="389" spans="1:7" ht="30" x14ac:dyDescent="0.25">
      <c r="A389" s="14" t="s">
        <v>767</v>
      </c>
      <c r="B389" s="26" t="s">
        <v>768</v>
      </c>
      <c r="C389" s="6" t="s">
        <v>3</v>
      </c>
      <c r="D389" s="18">
        <v>1</v>
      </c>
      <c r="E389" s="21">
        <v>1005</v>
      </c>
      <c r="F389" s="18"/>
      <c r="G389" s="18">
        <f t="shared" si="23"/>
        <v>1005</v>
      </c>
    </row>
    <row r="390" spans="1:7" ht="30" x14ac:dyDescent="0.25">
      <c r="A390" s="14" t="s">
        <v>769</v>
      </c>
      <c r="B390" s="26" t="s">
        <v>770</v>
      </c>
      <c r="C390" s="6" t="s">
        <v>3</v>
      </c>
      <c r="D390" s="18">
        <v>1</v>
      </c>
      <c r="E390" s="21">
        <v>991</v>
      </c>
      <c r="F390" s="18"/>
      <c r="G390" s="18">
        <f t="shared" si="23"/>
        <v>991</v>
      </c>
    </row>
    <row r="391" spans="1:7" ht="30" x14ac:dyDescent="0.25">
      <c r="A391" s="14" t="s">
        <v>771</v>
      </c>
      <c r="B391" s="26" t="s">
        <v>772</v>
      </c>
      <c r="C391" s="6" t="s">
        <v>3</v>
      </c>
      <c r="D391" s="18">
        <v>1</v>
      </c>
      <c r="E391" s="21">
        <v>869</v>
      </c>
      <c r="F391" s="18"/>
      <c r="G391" s="18">
        <f t="shared" si="23"/>
        <v>869</v>
      </c>
    </row>
    <row r="392" spans="1:7" ht="30" x14ac:dyDescent="0.25">
      <c r="A392" s="14" t="s">
        <v>773</v>
      </c>
      <c r="B392" s="26" t="s">
        <v>774</v>
      </c>
      <c r="C392" s="6" t="s">
        <v>3</v>
      </c>
      <c r="D392" s="18">
        <v>1</v>
      </c>
      <c r="E392" s="21">
        <v>618</v>
      </c>
      <c r="F392" s="18"/>
      <c r="G392" s="18">
        <f t="shared" si="23"/>
        <v>618</v>
      </c>
    </row>
    <row r="393" spans="1:7" ht="30" x14ac:dyDescent="0.25">
      <c r="A393" s="14" t="s">
        <v>775</v>
      </c>
      <c r="B393" s="26" t="s">
        <v>776</v>
      </c>
      <c r="C393" s="6" t="s">
        <v>3</v>
      </c>
      <c r="D393" s="18">
        <v>1</v>
      </c>
      <c r="E393" s="21">
        <v>598</v>
      </c>
      <c r="F393" s="18"/>
      <c r="G393" s="18">
        <f t="shared" si="23"/>
        <v>598</v>
      </c>
    </row>
    <row r="394" spans="1:7" s="2" customFormat="1" ht="15.75" x14ac:dyDescent="0.25">
      <c r="A394" s="13" t="s">
        <v>777</v>
      </c>
      <c r="B394" s="27" t="s">
        <v>778</v>
      </c>
      <c r="C394" s="8" t="s">
        <v>7</v>
      </c>
      <c r="D394" s="19" t="s">
        <v>7</v>
      </c>
      <c r="E394" s="22" t="s">
        <v>7</v>
      </c>
      <c r="F394" s="19">
        <v>0</v>
      </c>
      <c r="G394" s="19"/>
    </row>
    <row r="395" spans="1:7" s="2" customFormat="1" ht="15.75" x14ac:dyDescent="0.25">
      <c r="A395" s="13" t="s">
        <v>779</v>
      </c>
      <c r="B395" s="27" t="s">
        <v>780</v>
      </c>
      <c r="C395" s="8" t="s">
        <v>7</v>
      </c>
      <c r="D395" s="19" t="s">
        <v>7</v>
      </c>
      <c r="E395" s="22" t="s">
        <v>7</v>
      </c>
      <c r="F395" s="19">
        <v>0</v>
      </c>
      <c r="G395" s="19"/>
    </row>
    <row r="396" spans="1:7" ht="90" x14ac:dyDescent="0.25">
      <c r="A396" s="14" t="s">
        <v>781</v>
      </c>
      <c r="B396" s="26" t="s">
        <v>782</v>
      </c>
      <c r="C396" s="6" t="s">
        <v>15</v>
      </c>
      <c r="D396" s="18"/>
      <c r="E396" s="21"/>
      <c r="F396" s="18"/>
      <c r="G396" s="18"/>
    </row>
    <row r="397" spans="1:7" ht="15" x14ac:dyDescent="0.25">
      <c r="A397" s="14" t="s">
        <v>783</v>
      </c>
      <c r="B397" s="26" t="s">
        <v>784</v>
      </c>
      <c r="C397" s="6" t="s">
        <v>3</v>
      </c>
      <c r="D397" s="18">
        <v>1</v>
      </c>
      <c r="E397" s="21">
        <v>1290</v>
      </c>
      <c r="F397" s="18"/>
      <c r="G397" s="18">
        <f t="shared" ref="G397:G401" si="24">D397*E397*(1-$F$2998)</f>
        <v>1290</v>
      </c>
    </row>
    <row r="398" spans="1:7" ht="15" x14ac:dyDescent="0.25">
      <c r="A398" s="14" t="s">
        <v>785</v>
      </c>
      <c r="B398" s="26" t="s">
        <v>786</v>
      </c>
      <c r="C398" s="6" t="s">
        <v>3</v>
      </c>
      <c r="D398" s="18">
        <v>1</v>
      </c>
      <c r="E398" s="21">
        <v>1493</v>
      </c>
      <c r="F398" s="18"/>
      <c r="G398" s="18">
        <f t="shared" si="24"/>
        <v>1493</v>
      </c>
    </row>
    <row r="399" spans="1:7" ht="15" x14ac:dyDescent="0.25">
      <c r="A399" s="14" t="s">
        <v>787</v>
      </c>
      <c r="B399" s="26" t="s">
        <v>788</v>
      </c>
      <c r="C399" s="6" t="s">
        <v>3</v>
      </c>
      <c r="D399" s="18">
        <v>1</v>
      </c>
      <c r="E399" s="21">
        <v>1629</v>
      </c>
      <c r="F399" s="18"/>
      <c r="G399" s="18">
        <f t="shared" si="24"/>
        <v>1629</v>
      </c>
    </row>
    <row r="400" spans="1:7" ht="15" x14ac:dyDescent="0.25">
      <c r="A400" s="14" t="s">
        <v>789</v>
      </c>
      <c r="B400" s="26" t="s">
        <v>790</v>
      </c>
      <c r="C400" s="6" t="s">
        <v>3</v>
      </c>
      <c r="D400" s="18">
        <v>1</v>
      </c>
      <c r="E400" s="21">
        <v>1900</v>
      </c>
      <c r="F400" s="18"/>
      <c r="G400" s="18">
        <f t="shared" si="24"/>
        <v>1900</v>
      </c>
    </row>
    <row r="401" spans="1:7" ht="15" x14ac:dyDescent="0.25">
      <c r="A401" s="14" t="s">
        <v>791</v>
      </c>
      <c r="B401" s="26" t="s">
        <v>792</v>
      </c>
      <c r="C401" s="6" t="s">
        <v>3</v>
      </c>
      <c r="D401" s="18">
        <v>1</v>
      </c>
      <c r="E401" s="21">
        <v>2172</v>
      </c>
      <c r="F401" s="18"/>
      <c r="G401" s="18">
        <f t="shared" si="24"/>
        <v>2172</v>
      </c>
    </row>
    <row r="402" spans="1:7" s="2" customFormat="1" ht="15.75" x14ac:dyDescent="0.25">
      <c r="A402" s="13" t="s">
        <v>793</v>
      </c>
      <c r="B402" s="27" t="s">
        <v>794</v>
      </c>
      <c r="C402" s="8" t="s">
        <v>7</v>
      </c>
      <c r="D402" s="19" t="s">
        <v>7</v>
      </c>
      <c r="E402" s="22" t="s">
        <v>7</v>
      </c>
      <c r="F402" s="19">
        <v>0</v>
      </c>
      <c r="G402" s="19"/>
    </row>
    <row r="403" spans="1:7" s="2" customFormat="1" ht="15.75" x14ac:dyDescent="0.25">
      <c r="A403" s="13" t="s">
        <v>795</v>
      </c>
      <c r="B403" s="27" t="s">
        <v>796</v>
      </c>
      <c r="C403" s="8" t="s">
        <v>7</v>
      </c>
      <c r="D403" s="19" t="s">
        <v>7</v>
      </c>
      <c r="E403" s="22" t="s">
        <v>7</v>
      </c>
      <c r="F403" s="19">
        <v>0</v>
      </c>
      <c r="G403" s="19"/>
    </row>
    <row r="404" spans="1:7" ht="15" x14ac:dyDescent="0.25">
      <c r="A404" s="14" t="s">
        <v>797</v>
      </c>
      <c r="B404" s="26" t="s">
        <v>798</v>
      </c>
      <c r="C404" s="6" t="s">
        <v>15</v>
      </c>
      <c r="D404" s="18"/>
      <c r="E404" s="21"/>
      <c r="F404" s="18"/>
      <c r="G404" s="18"/>
    </row>
    <row r="405" spans="1:7" ht="15" x14ac:dyDescent="0.25">
      <c r="A405" s="14" t="s">
        <v>799</v>
      </c>
      <c r="B405" s="26" t="s">
        <v>800</v>
      </c>
      <c r="C405" s="6" t="s">
        <v>3</v>
      </c>
      <c r="D405" s="18">
        <v>1</v>
      </c>
      <c r="E405" s="21">
        <v>82</v>
      </c>
      <c r="F405" s="18"/>
      <c r="G405" s="18">
        <f t="shared" ref="G405:G412" si="25">D405*E405*(1-$F$2998)</f>
        <v>82</v>
      </c>
    </row>
    <row r="406" spans="1:7" ht="15" x14ac:dyDescent="0.25">
      <c r="A406" s="14" t="s">
        <v>801</v>
      </c>
      <c r="B406" s="26" t="s">
        <v>802</v>
      </c>
      <c r="C406" s="6" t="s">
        <v>3</v>
      </c>
      <c r="D406" s="18">
        <v>1</v>
      </c>
      <c r="E406" s="21">
        <v>55</v>
      </c>
      <c r="F406" s="18"/>
      <c r="G406" s="18">
        <f t="shared" si="25"/>
        <v>55</v>
      </c>
    </row>
    <row r="407" spans="1:7" ht="15" x14ac:dyDescent="0.25">
      <c r="A407" s="14" t="s">
        <v>803</v>
      </c>
      <c r="B407" s="26" t="s">
        <v>804</v>
      </c>
      <c r="C407" s="6" t="s">
        <v>3</v>
      </c>
      <c r="D407" s="18">
        <v>1</v>
      </c>
      <c r="E407" s="21">
        <v>109</v>
      </c>
      <c r="F407" s="18"/>
      <c r="G407" s="18">
        <f t="shared" si="25"/>
        <v>109</v>
      </c>
    </row>
    <row r="408" spans="1:7" ht="15" x14ac:dyDescent="0.25">
      <c r="A408" s="14" t="s">
        <v>805</v>
      </c>
      <c r="B408" s="26" t="s">
        <v>802</v>
      </c>
      <c r="C408" s="6" t="s">
        <v>3</v>
      </c>
      <c r="D408" s="18">
        <v>1</v>
      </c>
      <c r="E408" s="21">
        <v>68</v>
      </c>
      <c r="F408" s="18"/>
      <c r="G408" s="18">
        <f t="shared" si="25"/>
        <v>68</v>
      </c>
    </row>
    <row r="409" spans="1:7" ht="15" x14ac:dyDescent="0.25">
      <c r="A409" s="14" t="s">
        <v>806</v>
      </c>
      <c r="B409" s="26" t="s">
        <v>807</v>
      </c>
      <c r="C409" s="6" t="s">
        <v>3</v>
      </c>
      <c r="D409" s="18">
        <v>1</v>
      </c>
      <c r="E409" s="21">
        <v>123</v>
      </c>
      <c r="F409" s="18"/>
      <c r="G409" s="18">
        <f t="shared" si="25"/>
        <v>123</v>
      </c>
    </row>
    <row r="410" spans="1:7" ht="15" x14ac:dyDescent="0.25">
      <c r="A410" s="14" t="s">
        <v>808</v>
      </c>
      <c r="B410" s="26" t="s">
        <v>802</v>
      </c>
      <c r="C410" s="6" t="s">
        <v>3</v>
      </c>
      <c r="D410" s="18">
        <v>1</v>
      </c>
      <c r="E410" s="21">
        <v>82</v>
      </c>
      <c r="F410" s="18"/>
      <c r="G410" s="18">
        <f t="shared" si="25"/>
        <v>82</v>
      </c>
    </row>
    <row r="411" spans="1:7" ht="15" x14ac:dyDescent="0.25">
      <c r="A411" s="14" t="s">
        <v>809</v>
      </c>
      <c r="B411" s="26" t="s">
        <v>810</v>
      </c>
      <c r="C411" s="6" t="s">
        <v>3</v>
      </c>
      <c r="D411" s="18">
        <v>1</v>
      </c>
      <c r="E411" s="21">
        <v>150</v>
      </c>
      <c r="F411" s="18"/>
      <c r="G411" s="18">
        <f t="shared" si="25"/>
        <v>150</v>
      </c>
    </row>
    <row r="412" spans="1:7" ht="15" x14ac:dyDescent="0.25">
      <c r="A412" s="14" t="s">
        <v>811</v>
      </c>
      <c r="B412" s="26" t="s">
        <v>802</v>
      </c>
      <c r="C412" s="6" t="s">
        <v>3</v>
      </c>
      <c r="D412" s="18">
        <v>1</v>
      </c>
      <c r="E412" s="21">
        <v>68</v>
      </c>
      <c r="F412" s="18"/>
      <c r="G412" s="18">
        <f t="shared" si="25"/>
        <v>68</v>
      </c>
    </row>
    <row r="413" spans="1:7" s="2" customFormat="1" ht="15.75" x14ac:dyDescent="0.25">
      <c r="A413" s="13" t="s">
        <v>812</v>
      </c>
      <c r="B413" s="27" t="s">
        <v>813</v>
      </c>
      <c r="C413" s="8" t="s">
        <v>7</v>
      </c>
      <c r="D413" s="19" t="s">
        <v>7</v>
      </c>
      <c r="E413" s="22" t="s">
        <v>7</v>
      </c>
      <c r="F413" s="19">
        <v>0</v>
      </c>
      <c r="G413" s="19"/>
    </row>
    <row r="414" spans="1:7" ht="60" x14ac:dyDescent="0.25">
      <c r="A414" s="14" t="s">
        <v>814</v>
      </c>
      <c r="B414" s="26" t="s">
        <v>815</v>
      </c>
      <c r="C414" s="6" t="s">
        <v>15</v>
      </c>
      <c r="D414" s="18"/>
      <c r="E414" s="21"/>
      <c r="F414" s="18"/>
      <c r="G414" s="18"/>
    </row>
    <row r="415" spans="1:7" ht="15" x14ac:dyDescent="0.25">
      <c r="A415" s="14" t="s">
        <v>816</v>
      </c>
      <c r="B415" s="26" t="s">
        <v>817</v>
      </c>
      <c r="C415" s="6" t="s">
        <v>3</v>
      </c>
      <c r="D415" s="18">
        <v>1</v>
      </c>
      <c r="E415" s="21">
        <v>82</v>
      </c>
      <c r="F415" s="18"/>
      <c r="G415" s="18">
        <f t="shared" ref="G415:G430" si="26">D415*E415*(1-$F$2998)</f>
        <v>82</v>
      </c>
    </row>
    <row r="416" spans="1:7" ht="15" x14ac:dyDescent="0.25">
      <c r="A416" s="14" t="s">
        <v>818</v>
      </c>
      <c r="B416" s="26" t="s">
        <v>819</v>
      </c>
      <c r="C416" s="6" t="s">
        <v>3</v>
      </c>
      <c r="D416" s="18">
        <v>1</v>
      </c>
      <c r="E416" s="21">
        <v>95</v>
      </c>
      <c r="F416" s="18"/>
      <c r="G416" s="18">
        <f t="shared" si="26"/>
        <v>95</v>
      </c>
    </row>
    <row r="417" spans="1:7" ht="15" x14ac:dyDescent="0.25">
      <c r="A417" s="14" t="s">
        <v>820</v>
      </c>
      <c r="B417" s="26" t="s">
        <v>821</v>
      </c>
      <c r="C417" s="6" t="s">
        <v>3</v>
      </c>
      <c r="D417" s="18">
        <v>1</v>
      </c>
      <c r="E417" s="21">
        <v>109</v>
      </c>
      <c r="F417" s="18"/>
      <c r="G417" s="18">
        <f t="shared" si="26"/>
        <v>109</v>
      </c>
    </row>
    <row r="418" spans="1:7" ht="15" x14ac:dyDescent="0.25">
      <c r="A418" s="14" t="s">
        <v>822</v>
      </c>
      <c r="B418" s="26" t="s">
        <v>823</v>
      </c>
      <c r="C418" s="6" t="s">
        <v>3</v>
      </c>
      <c r="D418" s="18">
        <v>1</v>
      </c>
      <c r="E418" s="21">
        <v>123</v>
      </c>
      <c r="F418" s="18"/>
      <c r="G418" s="18">
        <f t="shared" si="26"/>
        <v>123</v>
      </c>
    </row>
    <row r="419" spans="1:7" ht="15" x14ac:dyDescent="0.25">
      <c r="A419" s="14" t="s">
        <v>824</v>
      </c>
      <c r="B419" s="26" t="s">
        <v>825</v>
      </c>
      <c r="C419" s="6" t="s">
        <v>3</v>
      </c>
      <c r="D419" s="18">
        <v>1</v>
      </c>
      <c r="E419" s="21">
        <v>95</v>
      </c>
      <c r="F419" s="18"/>
      <c r="G419" s="18">
        <f t="shared" si="26"/>
        <v>95</v>
      </c>
    </row>
    <row r="420" spans="1:7" ht="15" x14ac:dyDescent="0.25">
      <c r="A420" s="14" t="s">
        <v>826</v>
      </c>
      <c r="B420" s="26" t="s">
        <v>827</v>
      </c>
      <c r="C420" s="6" t="s">
        <v>3</v>
      </c>
      <c r="D420" s="18">
        <v>1</v>
      </c>
      <c r="E420" s="21">
        <v>109</v>
      </c>
      <c r="F420" s="18"/>
      <c r="G420" s="18">
        <f t="shared" si="26"/>
        <v>109</v>
      </c>
    </row>
    <row r="421" spans="1:7" ht="15" x14ac:dyDescent="0.25">
      <c r="A421" s="14" t="s">
        <v>828</v>
      </c>
      <c r="B421" s="26" t="s">
        <v>829</v>
      </c>
      <c r="C421" s="6" t="s">
        <v>3</v>
      </c>
      <c r="D421" s="18">
        <v>1</v>
      </c>
      <c r="E421" s="21">
        <v>123</v>
      </c>
      <c r="F421" s="18"/>
      <c r="G421" s="18">
        <f t="shared" si="26"/>
        <v>123</v>
      </c>
    </row>
    <row r="422" spans="1:7" ht="15" x14ac:dyDescent="0.25">
      <c r="A422" s="14" t="s">
        <v>830</v>
      </c>
      <c r="B422" s="26" t="s">
        <v>831</v>
      </c>
      <c r="C422" s="6" t="s">
        <v>3</v>
      </c>
      <c r="D422" s="18">
        <v>1</v>
      </c>
      <c r="E422" s="21">
        <v>136</v>
      </c>
      <c r="F422" s="18"/>
      <c r="G422" s="18">
        <f t="shared" si="26"/>
        <v>136</v>
      </c>
    </row>
    <row r="423" spans="1:7" ht="15" x14ac:dyDescent="0.25">
      <c r="A423" s="14" t="s">
        <v>832</v>
      </c>
      <c r="B423" s="26" t="s">
        <v>833</v>
      </c>
      <c r="C423" s="6" t="s">
        <v>3</v>
      </c>
      <c r="D423" s="18">
        <v>1</v>
      </c>
      <c r="E423" s="21">
        <v>543</v>
      </c>
      <c r="F423" s="18"/>
      <c r="G423" s="18">
        <f t="shared" si="26"/>
        <v>543</v>
      </c>
    </row>
    <row r="424" spans="1:7" ht="15" x14ac:dyDescent="0.25">
      <c r="A424" s="14" t="s">
        <v>834</v>
      </c>
      <c r="B424" s="26" t="s">
        <v>835</v>
      </c>
      <c r="C424" s="6" t="s">
        <v>3</v>
      </c>
      <c r="D424" s="18">
        <v>1</v>
      </c>
      <c r="E424" s="21">
        <v>1072</v>
      </c>
      <c r="F424" s="18"/>
      <c r="G424" s="18">
        <f t="shared" si="26"/>
        <v>1072</v>
      </c>
    </row>
    <row r="425" spans="1:7" ht="15" x14ac:dyDescent="0.25">
      <c r="A425" s="14" t="s">
        <v>836</v>
      </c>
      <c r="B425" s="26" t="s">
        <v>837</v>
      </c>
      <c r="C425" s="6" t="s">
        <v>3</v>
      </c>
      <c r="D425" s="18">
        <v>1</v>
      </c>
      <c r="E425" s="21">
        <v>1520</v>
      </c>
      <c r="F425" s="18"/>
      <c r="G425" s="18">
        <f t="shared" si="26"/>
        <v>1520</v>
      </c>
    </row>
    <row r="426" spans="1:7" ht="15" x14ac:dyDescent="0.25">
      <c r="A426" s="14" t="s">
        <v>838</v>
      </c>
      <c r="B426" s="26" t="s">
        <v>839</v>
      </c>
      <c r="C426" s="6" t="s">
        <v>3</v>
      </c>
      <c r="D426" s="18">
        <v>1</v>
      </c>
      <c r="E426" s="21">
        <v>1764</v>
      </c>
      <c r="F426" s="18"/>
      <c r="G426" s="18">
        <f t="shared" si="26"/>
        <v>1764</v>
      </c>
    </row>
    <row r="427" spans="1:7" ht="15" x14ac:dyDescent="0.25">
      <c r="A427" s="14" t="s">
        <v>840</v>
      </c>
      <c r="B427" s="26" t="s">
        <v>841</v>
      </c>
      <c r="C427" s="6" t="s">
        <v>3</v>
      </c>
      <c r="D427" s="18">
        <v>1</v>
      </c>
      <c r="E427" s="21">
        <v>2022</v>
      </c>
      <c r="F427" s="18"/>
      <c r="G427" s="18">
        <f t="shared" si="26"/>
        <v>2022</v>
      </c>
    </row>
    <row r="428" spans="1:7" ht="15" x14ac:dyDescent="0.25">
      <c r="A428" s="14" t="s">
        <v>842</v>
      </c>
      <c r="B428" s="26" t="s">
        <v>843</v>
      </c>
      <c r="C428" s="6" t="s">
        <v>3</v>
      </c>
      <c r="D428" s="18">
        <v>1</v>
      </c>
      <c r="E428" s="21">
        <v>2524</v>
      </c>
      <c r="F428" s="18"/>
      <c r="G428" s="18">
        <f t="shared" si="26"/>
        <v>2524</v>
      </c>
    </row>
    <row r="429" spans="1:7" ht="15" x14ac:dyDescent="0.25">
      <c r="A429" s="14" t="s">
        <v>844</v>
      </c>
      <c r="B429" s="26" t="s">
        <v>845</v>
      </c>
      <c r="C429" s="6" t="s">
        <v>3</v>
      </c>
      <c r="D429" s="18">
        <v>1</v>
      </c>
      <c r="E429" s="21">
        <v>2769</v>
      </c>
      <c r="F429" s="18"/>
      <c r="G429" s="18">
        <f t="shared" si="26"/>
        <v>2769</v>
      </c>
    </row>
    <row r="430" spans="1:7" ht="30" x14ac:dyDescent="0.25">
      <c r="A430" s="14" t="s">
        <v>846</v>
      </c>
      <c r="B430" s="26" t="s">
        <v>847</v>
      </c>
      <c r="C430" s="6" t="s">
        <v>160</v>
      </c>
      <c r="D430" s="18">
        <v>1</v>
      </c>
      <c r="E430" s="21">
        <v>150</v>
      </c>
      <c r="F430" s="18"/>
      <c r="G430" s="18">
        <f t="shared" si="26"/>
        <v>150</v>
      </c>
    </row>
    <row r="431" spans="1:7" s="2" customFormat="1" ht="15.75" x14ac:dyDescent="0.25">
      <c r="A431" s="13" t="s">
        <v>848</v>
      </c>
      <c r="B431" s="27" t="s">
        <v>849</v>
      </c>
      <c r="C431" s="8" t="s">
        <v>7</v>
      </c>
      <c r="D431" s="19" t="s">
        <v>7</v>
      </c>
      <c r="E431" s="22" t="s">
        <v>7</v>
      </c>
      <c r="F431" s="19">
        <v>0</v>
      </c>
      <c r="G431" s="19"/>
    </row>
    <row r="432" spans="1:7" ht="15" x14ac:dyDescent="0.25">
      <c r="A432" s="14" t="s">
        <v>850</v>
      </c>
      <c r="B432" s="26" t="s">
        <v>851</v>
      </c>
      <c r="C432" s="6" t="s">
        <v>3</v>
      </c>
      <c r="D432" s="18">
        <v>1</v>
      </c>
      <c r="E432" s="21">
        <v>150</v>
      </c>
      <c r="F432" s="18"/>
      <c r="G432" s="18">
        <f t="shared" ref="G432:G437" si="27">D432*E432*(1-$F$2998)</f>
        <v>150</v>
      </c>
    </row>
    <row r="433" spans="1:7" ht="15" x14ac:dyDescent="0.25">
      <c r="A433" s="14" t="s">
        <v>852</v>
      </c>
      <c r="B433" s="26" t="s">
        <v>853</v>
      </c>
      <c r="C433" s="6" t="s">
        <v>3</v>
      </c>
      <c r="D433" s="18">
        <v>1</v>
      </c>
      <c r="E433" s="21">
        <v>190</v>
      </c>
      <c r="F433" s="18"/>
      <c r="G433" s="18">
        <f t="shared" si="27"/>
        <v>190</v>
      </c>
    </row>
    <row r="434" spans="1:7" ht="15" x14ac:dyDescent="0.25">
      <c r="A434" s="14" t="s">
        <v>854</v>
      </c>
      <c r="B434" s="26" t="s">
        <v>855</v>
      </c>
      <c r="C434" s="6" t="s">
        <v>3</v>
      </c>
      <c r="D434" s="18">
        <v>1</v>
      </c>
      <c r="E434" s="21">
        <v>136</v>
      </c>
      <c r="F434" s="18"/>
      <c r="G434" s="18">
        <f t="shared" si="27"/>
        <v>136</v>
      </c>
    </row>
    <row r="435" spans="1:7" ht="15" x14ac:dyDescent="0.25">
      <c r="A435" s="14" t="s">
        <v>856</v>
      </c>
      <c r="B435" s="26" t="s">
        <v>857</v>
      </c>
      <c r="C435" s="6" t="s">
        <v>3</v>
      </c>
      <c r="D435" s="18">
        <v>1</v>
      </c>
      <c r="E435" s="21">
        <v>285</v>
      </c>
      <c r="F435" s="18"/>
      <c r="G435" s="18">
        <f t="shared" si="27"/>
        <v>285</v>
      </c>
    </row>
    <row r="436" spans="1:7" ht="15" x14ac:dyDescent="0.25">
      <c r="A436" s="14" t="s">
        <v>858</v>
      </c>
      <c r="B436" s="26" t="s">
        <v>859</v>
      </c>
      <c r="C436" s="6" t="s">
        <v>3</v>
      </c>
      <c r="D436" s="18">
        <v>1</v>
      </c>
      <c r="E436" s="21">
        <v>408</v>
      </c>
      <c r="F436" s="18"/>
      <c r="G436" s="18">
        <f t="shared" si="27"/>
        <v>408</v>
      </c>
    </row>
    <row r="437" spans="1:7" ht="15" x14ac:dyDescent="0.25">
      <c r="A437" s="14" t="s">
        <v>860</v>
      </c>
      <c r="B437" s="26" t="s">
        <v>861</v>
      </c>
      <c r="C437" s="6" t="s">
        <v>3</v>
      </c>
      <c r="D437" s="18">
        <v>1</v>
      </c>
      <c r="E437" s="21">
        <v>652</v>
      </c>
      <c r="F437" s="18"/>
      <c r="G437" s="18">
        <f t="shared" si="27"/>
        <v>652</v>
      </c>
    </row>
    <row r="438" spans="1:7" s="2" customFormat="1" ht="15.75" x14ac:dyDescent="0.25">
      <c r="A438" s="13" t="s">
        <v>862</v>
      </c>
      <c r="B438" s="27" t="s">
        <v>863</v>
      </c>
      <c r="C438" s="8" t="s">
        <v>7</v>
      </c>
      <c r="D438" s="19" t="s">
        <v>7</v>
      </c>
      <c r="E438" s="22" t="s">
        <v>7</v>
      </c>
      <c r="F438" s="19">
        <v>0</v>
      </c>
      <c r="G438" s="19"/>
    </row>
    <row r="439" spans="1:7" ht="45" x14ac:dyDescent="0.25">
      <c r="A439" s="14" t="s">
        <v>864</v>
      </c>
      <c r="B439" s="26" t="s">
        <v>865</v>
      </c>
      <c r="C439" s="6" t="s">
        <v>15</v>
      </c>
      <c r="D439" s="18"/>
      <c r="E439" s="21"/>
      <c r="F439" s="18"/>
      <c r="G439" s="18"/>
    </row>
    <row r="440" spans="1:7" ht="30" x14ac:dyDescent="0.25">
      <c r="A440" s="14" t="s">
        <v>866</v>
      </c>
      <c r="B440" s="26" t="s">
        <v>867</v>
      </c>
      <c r="C440" s="6" t="s">
        <v>3</v>
      </c>
      <c r="D440" s="18">
        <v>1</v>
      </c>
      <c r="E440" s="21">
        <v>82</v>
      </c>
      <c r="F440" s="18"/>
      <c r="G440" s="18">
        <f t="shared" ref="G440:G445" si="28">D440*E440*(1-$F$2998)</f>
        <v>82</v>
      </c>
    </row>
    <row r="441" spans="1:7" ht="30" x14ac:dyDescent="0.25">
      <c r="A441" s="14" t="s">
        <v>868</v>
      </c>
      <c r="B441" s="26" t="s">
        <v>869</v>
      </c>
      <c r="C441" s="6" t="s">
        <v>3</v>
      </c>
      <c r="D441" s="18">
        <v>1</v>
      </c>
      <c r="E441" s="21">
        <v>435</v>
      </c>
      <c r="F441" s="18"/>
      <c r="G441" s="18">
        <f t="shared" si="28"/>
        <v>435</v>
      </c>
    </row>
    <row r="442" spans="1:7" ht="30" x14ac:dyDescent="0.25">
      <c r="A442" s="14" t="s">
        <v>870</v>
      </c>
      <c r="B442" s="26" t="s">
        <v>871</v>
      </c>
      <c r="C442" s="6" t="s">
        <v>3</v>
      </c>
      <c r="D442" s="18">
        <v>1</v>
      </c>
      <c r="E442" s="21">
        <v>123</v>
      </c>
      <c r="F442" s="18"/>
      <c r="G442" s="18">
        <f t="shared" si="28"/>
        <v>123</v>
      </c>
    </row>
    <row r="443" spans="1:7" ht="30" x14ac:dyDescent="0.25">
      <c r="A443" s="14" t="s">
        <v>872</v>
      </c>
      <c r="B443" s="26" t="s">
        <v>873</v>
      </c>
      <c r="C443" s="6" t="s">
        <v>3</v>
      </c>
      <c r="D443" s="18">
        <v>1</v>
      </c>
      <c r="E443" s="21">
        <v>652</v>
      </c>
      <c r="F443" s="18"/>
      <c r="G443" s="18">
        <f t="shared" si="28"/>
        <v>652</v>
      </c>
    </row>
    <row r="444" spans="1:7" ht="30" x14ac:dyDescent="0.25">
      <c r="A444" s="14" t="s">
        <v>874</v>
      </c>
      <c r="B444" s="26" t="s">
        <v>875</v>
      </c>
      <c r="C444" s="6" t="s">
        <v>3</v>
      </c>
      <c r="D444" s="18">
        <v>1</v>
      </c>
      <c r="E444" s="21">
        <v>733</v>
      </c>
      <c r="F444" s="18"/>
      <c r="G444" s="18">
        <f t="shared" si="28"/>
        <v>733</v>
      </c>
    </row>
    <row r="445" spans="1:7" ht="30" x14ac:dyDescent="0.25">
      <c r="A445" s="14" t="s">
        <v>876</v>
      </c>
      <c r="B445" s="26" t="s">
        <v>877</v>
      </c>
      <c r="C445" s="6" t="s">
        <v>3</v>
      </c>
      <c r="D445" s="18">
        <v>1</v>
      </c>
      <c r="E445" s="21">
        <v>2172</v>
      </c>
      <c r="F445" s="18"/>
      <c r="G445" s="18">
        <f t="shared" si="28"/>
        <v>2172</v>
      </c>
    </row>
    <row r="446" spans="1:7" s="2" customFormat="1" ht="15.75" x14ac:dyDescent="0.25">
      <c r="A446" s="13" t="s">
        <v>878</v>
      </c>
      <c r="B446" s="27" t="s">
        <v>879</v>
      </c>
      <c r="C446" s="8" t="s">
        <v>7</v>
      </c>
      <c r="D446" s="19" t="s">
        <v>7</v>
      </c>
      <c r="E446" s="22" t="s">
        <v>7</v>
      </c>
      <c r="F446" s="19">
        <v>0</v>
      </c>
      <c r="G446" s="19"/>
    </row>
    <row r="447" spans="1:7" s="2" customFormat="1" ht="15.75" x14ac:dyDescent="0.25">
      <c r="A447" s="13" t="s">
        <v>880</v>
      </c>
      <c r="B447" s="27" t="s">
        <v>881</v>
      </c>
      <c r="C447" s="8" t="s">
        <v>7</v>
      </c>
      <c r="D447" s="19" t="s">
        <v>7</v>
      </c>
      <c r="E447" s="22" t="s">
        <v>7</v>
      </c>
      <c r="F447" s="19">
        <v>0</v>
      </c>
      <c r="G447" s="19"/>
    </row>
    <row r="448" spans="1:7" ht="90" x14ac:dyDescent="0.25">
      <c r="A448" s="14" t="s">
        <v>882</v>
      </c>
      <c r="B448" s="26" t="s">
        <v>883</v>
      </c>
      <c r="C448" s="6" t="s">
        <v>15</v>
      </c>
      <c r="D448" s="18"/>
      <c r="E448" s="21"/>
      <c r="F448" s="18"/>
      <c r="G448" s="18"/>
    </row>
    <row r="449" spans="1:7" ht="30" x14ac:dyDescent="0.25">
      <c r="A449" s="14" t="s">
        <v>884</v>
      </c>
      <c r="B449" s="26" t="s">
        <v>885</v>
      </c>
      <c r="C449" s="6" t="s">
        <v>15</v>
      </c>
      <c r="D449" s="18"/>
      <c r="E449" s="21"/>
      <c r="F449" s="18"/>
      <c r="G449" s="18"/>
    </row>
    <row r="450" spans="1:7" ht="15" x14ac:dyDescent="0.25">
      <c r="A450" s="14" t="s">
        <v>886</v>
      </c>
      <c r="B450" s="26" t="s">
        <v>887</v>
      </c>
      <c r="C450" s="6" t="s">
        <v>15</v>
      </c>
      <c r="D450" s="18"/>
      <c r="E450" s="21"/>
      <c r="F450" s="18"/>
      <c r="G450" s="18"/>
    </row>
    <row r="451" spans="1:7" ht="15" x14ac:dyDescent="0.25">
      <c r="A451" s="14" t="s">
        <v>888</v>
      </c>
      <c r="B451" s="26" t="s">
        <v>889</v>
      </c>
      <c r="C451" s="6" t="s">
        <v>160</v>
      </c>
      <c r="D451" s="18">
        <v>1</v>
      </c>
      <c r="E451" s="21">
        <v>760</v>
      </c>
      <c r="F451" s="18"/>
      <c r="G451" s="18">
        <f t="shared" ref="G451:G508" si="29">D451*E451*(1-$F$2998)</f>
        <v>760</v>
      </c>
    </row>
    <row r="452" spans="1:7" ht="15" x14ac:dyDescent="0.25">
      <c r="A452" s="14" t="s">
        <v>890</v>
      </c>
      <c r="B452" s="26" t="s">
        <v>891</v>
      </c>
      <c r="C452" s="6" t="s">
        <v>892</v>
      </c>
      <c r="D452" s="18">
        <v>1</v>
      </c>
      <c r="E452" s="21">
        <v>82</v>
      </c>
      <c r="F452" s="18"/>
      <c r="G452" s="18">
        <f t="shared" si="29"/>
        <v>82</v>
      </c>
    </row>
    <row r="453" spans="1:7" ht="15" x14ac:dyDescent="0.25">
      <c r="A453" s="14" t="s">
        <v>893</v>
      </c>
      <c r="B453" s="26" t="s">
        <v>894</v>
      </c>
      <c r="C453" s="6" t="s">
        <v>160</v>
      </c>
      <c r="D453" s="18">
        <v>1</v>
      </c>
      <c r="E453" s="21">
        <v>1113</v>
      </c>
      <c r="F453" s="18"/>
      <c r="G453" s="18">
        <f t="shared" si="29"/>
        <v>1113</v>
      </c>
    </row>
    <row r="454" spans="1:7" ht="15" x14ac:dyDescent="0.25">
      <c r="A454" s="14" t="s">
        <v>895</v>
      </c>
      <c r="B454" s="26" t="s">
        <v>896</v>
      </c>
      <c r="C454" s="6" t="s">
        <v>892</v>
      </c>
      <c r="D454" s="18">
        <v>1</v>
      </c>
      <c r="E454" s="21">
        <v>136</v>
      </c>
      <c r="F454" s="18"/>
      <c r="G454" s="18">
        <f t="shared" si="29"/>
        <v>136</v>
      </c>
    </row>
    <row r="455" spans="1:7" ht="15" x14ac:dyDescent="0.25">
      <c r="A455" s="14" t="s">
        <v>897</v>
      </c>
      <c r="B455" s="26" t="s">
        <v>898</v>
      </c>
      <c r="C455" s="6" t="s">
        <v>160</v>
      </c>
      <c r="D455" s="18">
        <v>1</v>
      </c>
      <c r="E455" s="21">
        <v>1127</v>
      </c>
      <c r="F455" s="18"/>
      <c r="G455" s="18">
        <f t="shared" si="29"/>
        <v>1127</v>
      </c>
    </row>
    <row r="456" spans="1:7" ht="15" x14ac:dyDescent="0.25">
      <c r="A456" s="14" t="s">
        <v>899</v>
      </c>
      <c r="B456" s="26" t="s">
        <v>900</v>
      </c>
      <c r="C456" s="6" t="s">
        <v>892</v>
      </c>
      <c r="D456" s="18">
        <v>1</v>
      </c>
      <c r="E456" s="21">
        <v>150</v>
      </c>
      <c r="F456" s="18"/>
      <c r="G456" s="18">
        <f t="shared" si="29"/>
        <v>150</v>
      </c>
    </row>
    <row r="457" spans="1:7" ht="15" x14ac:dyDescent="0.25">
      <c r="A457" s="14" t="s">
        <v>901</v>
      </c>
      <c r="B457" s="26" t="s">
        <v>902</v>
      </c>
      <c r="C457" s="6" t="s">
        <v>160</v>
      </c>
      <c r="D457" s="18">
        <v>1</v>
      </c>
      <c r="E457" s="21">
        <v>1439</v>
      </c>
      <c r="F457" s="18"/>
      <c r="G457" s="18">
        <f t="shared" si="29"/>
        <v>1439</v>
      </c>
    </row>
    <row r="458" spans="1:7" ht="30" x14ac:dyDescent="0.25">
      <c r="A458" s="14" t="s">
        <v>903</v>
      </c>
      <c r="B458" s="26" t="s">
        <v>904</v>
      </c>
      <c r="C458" s="6" t="s">
        <v>892</v>
      </c>
      <c r="D458" s="18">
        <v>1</v>
      </c>
      <c r="E458" s="21">
        <v>204</v>
      </c>
      <c r="F458" s="18"/>
      <c r="G458" s="18">
        <f t="shared" si="29"/>
        <v>204</v>
      </c>
    </row>
    <row r="459" spans="1:7" ht="15" x14ac:dyDescent="0.25">
      <c r="A459" s="14" t="s">
        <v>905</v>
      </c>
      <c r="B459" s="26" t="s">
        <v>906</v>
      </c>
      <c r="C459" s="6" t="s">
        <v>160</v>
      </c>
      <c r="D459" s="18">
        <v>1</v>
      </c>
      <c r="E459" s="21">
        <v>1710</v>
      </c>
      <c r="F459" s="18"/>
      <c r="G459" s="18">
        <f t="shared" si="29"/>
        <v>1710</v>
      </c>
    </row>
    <row r="460" spans="1:7" ht="30" x14ac:dyDescent="0.25">
      <c r="A460" s="14" t="s">
        <v>907</v>
      </c>
      <c r="B460" s="26" t="s">
        <v>908</v>
      </c>
      <c r="C460" s="6" t="s">
        <v>892</v>
      </c>
      <c r="D460" s="18">
        <v>1</v>
      </c>
      <c r="E460" s="21">
        <v>231</v>
      </c>
      <c r="F460" s="18"/>
      <c r="G460" s="18">
        <f t="shared" si="29"/>
        <v>231</v>
      </c>
    </row>
    <row r="461" spans="1:7" ht="15" x14ac:dyDescent="0.25">
      <c r="A461" s="14" t="s">
        <v>909</v>
      </c>
      <c r="B461" s="26" t="s">
        <v>910</v>
      </c>
      <c r="C461" s="6" t="s">
        <v>160</v>
      </c>
      <c r="D461" s="18">
        <v>1</v>
      </c>
      <c r="E461" s="21">
        <v>2361</v>
      </c>
      <c r="F461" s="18"/>
      <c r="G461" s="18">
        <f t="shared" si="29"/>
        <v>2361</v>
      </c>
    </row>
    <row r="462" spans="1:7" ht="15" x14ac:dyDescent="0.25">
      <c r="A462" s="14" t="s">
        <v>911</v>
      </c>
      <c r="B462" s="26" t="s">
        <v>912</v>
      </c>
      <c r="C462" s="6" t="s">
        <v>892</v>
      </c>
      <c r="D462" s="18">
        <v>1</v>
      </c>
      <c r="E462" s="21">
        <v>353</v>
      </c>
      <c r="F462" s="18"/>
      <c r="G462" s="18">
        <f t="shared" si="29"/>
        <v>353</v>
      </c>
    </row>
    <row r="463" spans="1:7" ht="15" x14ac:dyDescent="0.25">
      <c r="A463" s="14" t="s">
        <v>913</v>
      </c>
      <c r="B463" s="26" t="s">
        <v>914</v>
      </c>
      <c r="C463" s="6" t="s">
        <v>160</v>
      </c>
      <c r="D463" s="18">
        <v>1</v>
      </c>
      <c r="E463" s="21">
        <v>3393</v>
      </c>
      <c r="F463" s="18"/>
      <c r="G463" s="18">
        <f t="shared" si="29"/>
        <v>3393</v>
      </c>
    </row>
    <row r="464" spans="1:7" ht="15" x14ac:dyDescent="0.25">
      <c r="A464" s="14" t="s">
        <v>915</v>
      </c>
      <c r="B464" s="26" t="s">
        <v>916</v>
      </c>
      <c r="C464" s="6" t="s">
        <v>892</v>
      </c>
      <c r="D464" s="18">
        <v>1</v>
      </c>
      <c r="E464" s="21">
        <v>570</v>
      </c>
      <c r="F464" s="18"/>
      <c r="G464" s="18">
        <f t="shared" si="29"/>
        <v>570</v>
      </c>
    </row>
    <row r="465" spans="1:7" ht="15" x14ac:dyDescent="0.25">
      <c r="A465" s="14" t="s">
        <v>917</v>
      </c>
      <c r="B465" s="26" t="s">
        <v>918</v>
      </c>
      <c r="C465" s="6" t="s">
        <v>160</v>
      </c>
      <c r="D465" s="18">
        <v>1</v>
      </c>
      <c r="E465" s="21">
        <v>4180</v>
      </c>
      <c r="F465" s="18"/>
      <c r="G465" s="18">
        <f t="shared" si="29"/>
        <v>4180</v>
      </c>
    </row>
    <row r="466" spans="1:7" ht="15" x14ac:dyDescent="0.25">
      <c r="A466" s="14" t="s">
        <v>919</v>
      </c>
      <c r="B466" s="26" t="s">
        <v>920</v>
      </c>
      <c r="C466" s="6" t="s">
        <v>892</v>
      </c>
      <c r="D466" s="18">
        <v>1</v>
      </c>
      <c r="E466" s="21">
        <v>625</v>
      </c>
      <c r="F466" s="18"/>
      <c r="G466" s="18">
        <f t="shared" si="29"/>
        <v>625</v>
      </c>
    </row>
    <row r="467" spans="1:7" ht="15" x14ac:dyDescent="0.25">
      <c r="A467" s="14" t="s">
        <v>921</v>
      </c>
      <c r="B467" s="26" t="s">
        <v>922</v>
      </c>
      <c r="C467" s="6" t="s">
        <v>160</v>
      </c>
      <c r="D467" s="18">
        <v>1</v>
      </c>
      <c r="E467" s="21">
        <v>5482</v>
      </c>
      <c r="F467" s="18"/>
      <c r="G467" s="18">
        <f t="shared" si="29"/>
        <v>5482</v>
      </c>
    </row>
    <row r="468" spans="1:7" ht="15" x14ac:dyDescent="0.25">
      <c r="A468" s="14" t="s">
        <v>923</v>
      </c>
      <c r="B468" s="26" t="s">
        <v>924</v>
      </c>
      <c r="C468" s="6" t="s">
        <v>892</v>
      </c>
      <c r="D468" s="18">
        <v>1</v>
      </c>
      <c r="E468" s="21">
        <v>855</v>
      </c>
      <c r="F468" s="18"/>
      <c r="G468" s="18">
        <f t="shared" si="29"/>
        <v>855</v>
      </c>
    </row>
    <row r="469" spans="1:7" ht="15" x14ac:dyDescent="0.25">
      <c r="A469" s="14" t="s">
        <v>925</v>
      </c>
      <c r="B469" s="26" t="s">
        <v>926</v>
      </c>
      <c r="C469" s="6" t="s">
        <v>160</v>
      </c>
      <c r="D469" s="18">
        <v>1</v>
      </c>
      <c r="E469" s="21">
        <v>8345</v>
      </c>
      <c r="F469" s="18"/>
      <c r="G469" s="18">
        <f t="shared" si="29"/>
        <v>8345</v>
      </c>
    </row>
    <row r="470" spans="1:7" ht="15" x14ac:dyDescent="0.25">
      <c r="A470" s="14" t="s">
        <v>927</v>
      </c>
      <c r="B470" s="26" t="s">
        <v>928</v>
      </c>
      <c r="C470" s="6" t="s">
        <v>892</v>
      </c>
      <c r="D470" s="18">
        <v>1</v>
      </c>
      <c r="E470" s="21">
        <v>1425</v>
      </c>
      <c r="F470" s="18"/>
      <c r="G470" s="18">
        <f t="shared" si="29"/>
        <v>1425</v>
      </c>
    </row>
    <row r="471" spans="1:7" ht="15" x14ac:dyDescent="0.25">
      <c r="A471" s="14" t="s">
        <v>929</v>
      </c>
      <c r="B471" s="26" t="s">
        <v>930</v>
      </c>
      <c r="C471" s="6" t="s">
        <v>160</v>
      </c>
      <c r="D471" s="18">
        <v>1</v>
      </c>
      <c r="E471" s="21">
        <v>9526</v>
      </c>
      <c r="F471" s="18"/>
      <c r="G471" s="18">
        <f t="shared" si="29"/>
        <v>9526</v>
      </c>
    </row>
    <row r="472" spans="1:7" ht="15" x14ac:dyDescent="0.25">
      <c r="A472" s="14" t="s">
        <v>931</v>
      </c>
      <c r="B472" s="26" t="s">
        <v>932</v>
      </c>
      <c r="C472" s="6" t="s">
        <v>892</v>
      </c>
      <c r="D472" s="18">
        <v>1</v>
      </c>
      <c r="E472" s="21">
        <v>1452</v>
      </c>
      <c r="F472" s="18"/>
      <c r="G472" s="18">
        <f t="shared" si="29"/>
        <v>1452</v>
      </c>
    </row>
    <row r="473" spans="1:7" ht="15" x14ac:dyDescent="0.25">
      <c r="A473" s="14" t="s">
        <v>933</v>
      </c>
      <c r="B473" s="26" t="s">
        <v>934</v>
      </c>
      <c r="C473" s="6" t="s">
        <v>160</v>
      </c>
      <c r="D473" s="18">
        <v>1</v>
      </c>
      <c r="E473" s="21">
        <v>10299</v>
      </c>
      <c r="F473" s="18"/>
      <c r="G473" s="18">
        <f t="shared" si="29"/>
        <v>10299</v>
      </c>
    </row>
    <row r="474" spans="1:7" ht="15" x14ac:dyDescent="0.25">
      <c r="A474" s="14" t="s">
        <v>935</v>
      </c>
      <c r="B474" s="26" t="s">
        <v>936</v>
      </c>
      <c r="C474" s="6" t="s">
        <v>892</v>
      </c>
      <c r="D474" s="18">
        <v>1</v>
      </c>
      <c r="E474" s="21">
        <v>1574</v>
      </c>
      <c r="F474" s="18"/>
      <c r="G474" s="18">
        <f t="shared" si="29"/>
        <v>1574</v>
      </c>
    </row>
    <row r="475" spans="1:7" ht="15" x14ac:dyDescent="0.25">
      <c r="A475" s="14" t="s">
        <v>937</v>
      </c>
      <c r="B475" s="26" t="s">
        <v>938</v>
      </c>
      <c r="C475" s="6" t="s">
        <v>160</v>
      </c>
      <c r="D475" s="18">
        <v>1</v>
      </c>
      <c r="E475" s="21">
        <v>11073</v>
      </c>
      <c r="F475" s="18"/>
      <c r="G475" s="18">
        <f t="shared" si="29"/>
        <v>11073</v>
      </c>
    </row>
    <row r="476" spans="1:7" ht="15" x14ac:dyDescent="0.25">
      <c r="A476" s="14" t="s">
        <v>939</v>
      </c>
      <c r="B476" s="26" t="s">
        <v>940</v>
      </c>
      <c r="C476" s="6" t="s">
        <v>892</v>
      </c>
      <c r="D476" s="18">
        <v>1</v>
      </c>
      <c r="E476" s="21">
        <v>1710</v>
      </c>
      <c r="F476" s="18"/>
      <c r="G476" s="18">
        <f t="shared" si="29"/>
        <v>1710</v>
      </c>
    </row>
    <row r="477" spans="1:7" ht="15" x14ac:dyDescent="0.25">
      <c r="A477" s="14" t="s">
        <v>941</v>
      </c>
      <c r="B477" s="26" t="s">
        <v>942</v>
      </c>
      <c r="C477" s="6" t="s">
        <v>160</v>
      </c>
      <c r="D477" s="18">
        <v>1</v>
      </c>
      <c r="E477" s="21">
        <v>546</v>
      </c>
      <c r="F477" s="18"/>
      <c r="G477" s="18">
        <f t="shared" si="29"/>
        <v>546</v>
      </c>
    </row>
    <row r="478" spans="1:7" ht="15" x14ac:dyDescent="0.25">
      <c r="A478" s="14" t="s">
        <v>943</v>
      </c>
      <c r="B478" s="26" t="s">
        <v>944</v>
      </c>
      <c r="C478" s="6" t="s">
        <v>892</v>
      </c>
      <c r="D478" s="18">
        <v>1</v>
      </c>
      <c r="E478" s="21">
        <v>20</v>
      </c>
      <c r="F478" s="18"/>
      <c r="G478" s="18">
        <f t="shared" si="29"/>
        <v>20</v>
      </c>
    </row>
    <row r="479" spans="1:7" ht="30" x14ac:dyDescent="0.25">
      <c r="A479" s="14" t="s">
        <v>945</v>
      </c>
      <c r="B479" s="26" t="s">
        <v>946</v>
      </c>
      <c r="C479" s="6" t="s">
        <v>160</v>
      </c>
      <c r="D479" s="18">
        <v>1</v>
      </c>
      <c r="E479" s="21">
        <v>781</v>
      </c>
      <c r="F479" s="18"/>
      <c r="G479" s="18">
        <f t="shared" si="29"/>
        <v>781</v>
      </c>
    </row>
    <row r="480" spans="1:7" ht="15" x14ac:dyDescent="0.25">
      <c r="A480" s="14" t="s">
        <v>947</v>
      </c>
      <c r="B480" s="26" t="s">
        <v>944</v>
      </c>
      <c r="C480" s="6" t="s">
        <v>892</v>
      </c>
      <c r="D480" s="18">
        <v>1</v>
      </c>
      <c r="E480" s="21">
        <v>130</v>
      </c>
      <c r="F480" s="18"/>
      <c r="G480" s="18">
        <f t="shared" si="29"/>
        <v>130</v>
      </c>
    </row>
    <row r="481" spans="1:7" ht="15" x14ac:dyDescent="0.25">
      <c r="A481" s="14" t="s">
        <v>948</v>
      </c>
      <c r="B481" s="26" t="s">
        <v>949</v>
      </c>
      <c r="C481" s="6" t="s">
        <v>160</v>
      </c>
      <c r="D481" s="18">
        <v>1</v>
      </c>
      <c r="E481" s="21">
        <v>575</v>
      </c>
      <c r="F481" s="18"/>
      <c r="G481" s="18">
        <f t="shared" si="29"/>
        <v>575</v>
      </c>
    </row>
    <row r="482" spans="1:7" ht="15" x14ac:dyDescent="0.25">
      <c r="A482" s="14" t="s">
        <v>950</v>
      </c>
      <c r="B482" s="26" t="s">
        <v>951</v>
      </c>
      <c r="C482" s="6" t="s">
        <v>892</v>
      </c>
      <c r="D482" s="18">
        <v>1</v>
      </c>
      <c r="E482" s="21">
        <v>25</v>
      </c>
      <c r="F482" s="18"/>
      <c r="G482" s="18">
        <f t="shared" si="29"/>
        <v>25</v>
      </c>
    </row>
    <row r="483" spans="1:7" ht="30" x14ac:dyDescent="0.25">
      <c r="A483" s="14" t="s">
        <v>952</v>
      </c>
      <c r="B483" s="26" t="s">
        <v>953</v>
      </c>
      <c r="C483" s="6" t="s">
        <v>160</v>
      </c>
      <c r="D483" s="18">
        <v>1</v>
      </c>
      <c r="E483" s="21">
        <v>822</v>
      </c>
      <c r="F483" s="18"/>
      <c r="G483" s="18">
        <f t="shared" si="29"/>
        <v>822</v>
      </c>
    </row>
    <row r="484" spans="1:7" ht="15" x14ac:dyDescent="0.25">
      <c r="A484" s="14" t="s">
        <v>954</v>
      </c>
      <c r="B484" s="26" t="s">
        <v>951</v>
      </c>
      <c r="C484" s="6" t="s">
        <v>892</v>
      </c>
      <c r="D484" s="18">
        <v>1</v>
      </c>
      <c r="E484" s="21">
        <v>137</v>
      </c>
      <c r="F484" s="18"/>
      <c r="G484" s="18">
        <f t="shared" si="29"/>
        <v>137</v>
      </c>
    </row>
    <row r="485" spans="1:7" ht="15" x14ac:dyDescent="0.25">
      <c r="A485" s="14" t="s">
        <v>955</v>
      </c>
      <c r="B485" s="26" t="s">
        <v>956</v>
      </c>
      <c r="C485" s="6" t="s">
        <v>160</v>
      </c>
      <c r="D485" s="18">
        <v>1</v>
      </c>
      <c r="E485" s="21">
        <v>603.75</v>
      </c>
      <c r="F485" s="18"/>
      <c r="G485" s="18">
        <f t="shared" si="29"/>
        <v>603.75</v>
      </c>
    </row>
    <row r="486" spans="1:7" ht="15" x14ac:dyDescent="0.25">
      <c r="A486" s="14" t="s">
        <v>957</v>
      </c>
      <c r="B486" s="26" t="s">
        <v>958</v>
      </c>
      <c r="C486" s="6" t="s">
        <v>892</v>
      </c>
      <c r="D486" s="18">
        <v>1</v>
      </c>
      <c r="E486" s="21">
        <v>30</v>
      </c>
      <c r="F486" s="18"/>
      <c r="G486" s="18">
        <f t="shared" si="29"/>
        <v>30</v>
      </c>
    </row>
    <row r="487" spans="1:7" ht="30" x14ac:dyDescent="0.25">
      <c r="A487" s="14" t="s">
        <v>959</v>
      </c>
      <c r="B487" s="26" t="s">
        <v>960</v>
      </c>
      <c r="C487" s="6" t="s">
        <v>160</v>
      </c>
      <c r="D487" s="18">
        <v>1</v>
      </c>
      <c r="E487" s="21">
        <v>860</v>
      </c>
      <c r="F487" s="18"/>
      <c r="G487" s="18">
        <f t="shared" si="29"/>
        <v>860</v>
      </c>
    </row>
    <row r="488" spans="1:7" ht="15" x14ac:dyDescent="0.25">
      <c r="A488" s="14" t="s">
        <v>961</v>
      </c>
      <c r="B488" s="26" t="s">
        <v>958</v>
      </c>
      <c r="C488" s="6" t="s">
        <v>892</v>
      </c>
      <c r="D488" s="18">
        <v>1</v>
      </c>
      <c r="E488" s="21">
        <v>140</v>
      </c>
      <c r="F488" s="18"/>
      <c r="G488" s="18">
        <f t="shared" si="29"/>
        <v>140</v>
      </c>
    </row>
    <row r="489" spans="1:7" ht="15" x14ac:dyDescent="0.25">
      <c r="A489" s="14" t="s">
        <v>962</v>
      </c>
      <c r="B489" s="26" t="s">
        <v>963</v>
      </c>
      <c r="C489" s="6" t="s">
        <v>160</v>
      </c>
      <c r="D489" s="18">
        <v>1</v>
      </c>
      <c r="E489" s="21">
        <v>606</v>
      </c>
      <c r="F489" s="18"/>
      <c r="G489" s="18">
        <f t="shared" si="29"/>
        <v>606</v>
      </c>
    </row>
    <row r="490" spans="1:7" ht="15" x14ac:dyDescent="0.25">
      <c r="A490" s="14" t="s">
        <v>964</v>
      </c>
      <c r="B490" s="26" t="s">
        <v>965</v>
      </c>
      <c r="C490" s="6" t="s">
        <v>892</v>
      </c>
      <c r="D490" s="18">
        <v>1</v>
      </c>
      <c r="E490" s="21">
        <v>40</v>
      </c>
      <c r="F490" s="18"/>
      <c r="G490" s="18">
        <f t="shared" si="29"/>
        <v>40</v>
      </c>
    </row>
    <row r="491" spans="1:7" ht="30" x14ac:dyDescent="0.25">
      <c r="A491" s="14" t="s">
        <v>966</v>
      </c>
      <c r="B491" s="26" t="s">
        <v>967</v>
      </c>
      <c r="C491" s="6" t="s">
        <v>160</v>
      </c>
      <c r="D491" s="18">
        <v>1</v>
      </c>
      <c r="E491" s="21">
        <v>866</v>
      </c>
      <c r="F491" s="18"/>
      <c r="G491" s="18">
        <f t="shared" si="29"/>
        <v>866</v>
      </c>
    </row>
    <row r="492" spans="1:7" ht="15" x14ac:dyDescent="0.25">
      <c r="A492" s="14" t="s">
        <v>968</v>
      </c>
      <c r="B492" s="26" t="s">
        <v>965</v>
      </c>
      <c r="C492" s="6" t="s">
        <v>892</v>
      </c>
      <c r="D492" s="18">
        <v>1</v>
      </c>
      <c r="E492" s="21">
        <v>144</v>
      </c>
      <c r="F492" s="18"/>
      <c r="G492" s="18">
        <f t="shared" si="29"/>
        <v>144</v>
      </c>
    </row>
    <row r="493" spans="1:7" ht="15" x14ac:dyDescent="0.25">
      <c r="A493" s="14" t="s">
        <v>969</v>
      </c>
      <c r="B493" s="26" t="s">
        <v>970</v>
      </c>
      <c r="C493" s="6" t="s">
        <v>160</v>
      </c>
      <c r="D493" s="18">
        <v>1</v>
      </c>
      <c r="E493" s="21">
        <v>638</v>
      </c>
      <c r="F493" s="18"/>
      <c r="G493" s="18">
        <f t="shared" si="29"/>
        <v>638</v>
      </c>
    </row>
    <row r="494" spans="1:7" ht="15" x14ac:dyDescent="0.25">
      <c r="A494" s="14" t="s">
        <v>971</v>
      </c>
      <c r="B494" s="26" t="s">
        <v>972</v>
      </c>
      <c r="C494" s="6" t="s">
        <v>892</v>
      </c>
      <c r="D494" s="18">
        <v>1</v>
      </c>
      <c r="E494" s="21">
        <v>50</v>
      </c>
      <c r="F494" s="18"/>
      <c r="G494" s="18">
        <f t="shared" si="29"/>
        <v>50</v>
      </c>
    </row>
    <row r="495" spans="1:7" ht="30" x14ac:dyDescent="0.25">
      <c r="A495" s="14" t="s">
        <v>973</v>
      </c>
      <c r="B495" s="26" t="s">
        <v>974</v>
      </c>
      <c r="C495" s="6" t="s">
        <v>160</v>
      </c>
      <c r="D495" s="18">
        <v>1</v>
      </c>
      <c r="E495" s="21">
        <v>912</v>
      </c>
      <c r="F495" s="18"/>
      <c r="G495" s="18">
        <f t="shared" si="29"/>
        <v>912</v>
      </c>
    </row>
    <row r="496" spans="1:7" ht="15" x14ac:dyDescent="0.25">
      <c r="A496" s="14" t="s">
        <v>975</v>
      </c>
      <c r="B496" s="26" t="s">
        <v>972</v>
      </c>
      <c r="C496" s="6" t="s">
        <v>892</v>
      </c>
      <c r="D496" s="18">
        <v>1</v>
      </c>
      <c r="E496" s="21">
        <v>152</v>
      </c>
      <c r="F496" s="18"/>
      <c r="G496" s="18">
        <f t="shared" si="29"/>
        <v>152</v>
      </c>
    </row>
    <row r="497" spans="1:7" ht="15" x14ac:dyDescent="0.25">
      <c r="A497" s="14" t="s">
        <v>976</v>
      </c>
      <c r="B497" s="26" t="s">
        <v>977</v>
      </c>
      <c r="C497" s="6" t="s">
        <v>160</v>
      </c>
      <c r="D497" s="18">
        <v>1</v>
      </c>
      <c r="E497" s="21">
        <v>650</v>
      </c>
      <c r="F497" s="18"/>
      <c r="G497" s="18">
        <f t="shared" si="29"/>
        <v>650</v>
      </c>
    </row>
    <row r="498" spans="1:7" ht="15" x14ac:dyDescent="0.25">
      <c r="A498" s="14" t="s">
        <v>978</v>
      </c>
      <c r="B498" s="26" t="s">
        <v>979</v>
      </c>
      <c r="C498" s="6" t="s">
        <v>892</v>
      </c>
      <c r="D498" s="18">
        <v>1</v>
      </c>
      <c r="E498" s="21">
        <v>52.5</v>
      </c>
      <c r="F498" s="18"/>
      <c r="G498" s="18">
        <f t="shared" si="29"/>
        <v>52.5</v>
      </c>
    </row>
    <row r="499" spans="1:7" ht="30" x14ac:dyDescent="0.25">
      <c r="A499" s="14" t="s">
        <v>980</v>
      </c>
      <c r="B499" s="26" t="s">
        <v>981</v>
      </c>
      <c r="C499" s="6" t="s">
        <v>160</v>
      </c>
      <c r="D499" s="18">
        <v>1</v>
      </c>
      <c r="E499" s="21">
        <v>940</v>
      </c>
      <c r="F499" s="18"/>
      <c r="G499" s="18">
        <f t="shared" si="29"/>
        <v>940</v>
      </c>
    </row>
    <row r="500" spans="1:7" ht="15" x14ac:dyDescent="0.25">
      <c r="A500" s="14" t="s">
        <v>982</v>
      </c>
      <c r="B500" s="26" t="s">
        <v>979</v>
      </c>
      <c r="C500" s="6" t="s">
        <v>892</v>
      </c>
      <c r="D500" s="18">
        <v>1</v>
      </c>
      <c r="E500" s="21">
        <v>155</v>
      </c>
      <c r="F500" s="18"/>
      <c r="G500" s="18">
        <f t="shared" si="29"/>
        <v>155</v>
      </c>
    </row>
    <row r="501" spans="1:7" ht="15" x14ac:dyDescent="0.25">
      <c r="A501" s="14" t="s">
        <v>983</v>
      </c>
      <c r="B501" s="26" t="s">
        <v>984</v>
      </c>
      <c r="C501" s="6" t="s">
        <v>160</v>
      </c>
      <c r="D501" s="18">
        <v>1</v>
      </c>
      <c r="E501" s="21">
        <v>669</v>
      </c>
      <c r="F501" s="18"/>
      <c r="G501" s="18">
        <f t="shared" si="29"/>
        <v>669</v>
      </c>
    </row>
    <row r="502" spans="1:7" ht="15" x14ac:dyDescent="0.25">
      <c r="A502" s="14" t="s">
        <v>985</v>
      </c>
      <c r="B502" s="26" t="s">
        <v>986</v>
      </c>
      <c r="C502" s="6" t="s">
        <v>892</v>
      </c>
      <c r="D502" s="18">
        <v>1</v>
      </c>
      <c r="E502" s="21">
        <v>60</v>
      </c>
      <c r="F502" s="18"/>
      <c r="G502" s="18">
        <f t="shared" si="29"/>
        <v>60</v>
      </c>
    </row>
    <row r="503" spans="1:7" ht="30" x14ac:dyDescent="0.25">
      <c r="A503" s="14" t="s">
        <v>987</v>
      </c>
      <c r="B503" s="26" t="s">
        <v>988</v>
      </c>
      <c r="C503" s="6" t="s">
        <v>160</v>
      </c>
      <c r="D503" s="18">
        <v>1</v>
      </c>
      <c r="E503" s="21">
        <v>956</v>
      </c>
      <c r="F503" s="18"/>
      <c r="G503" s="18">
        <f t="shared" si="29"/>
        <v>956</v>
      </c>
    </row>
    <row r="504" spans="1:7" ht="15" x14ac:dyDescent="0.25">
      <c r="A504" s="14" t="s">
        <v>989</v>
      </c>
      <c r="B504" s="26" t="s">
        <v>986</v>
      </c>
      <c r="C504" s="6" t="s">
        <v>892</v>
      </c>
      <c r="D504" s="18">
        <v>1</v>
      </c>
      <c r="E504" s="21">
        <v>160</v>
      </c>
      <c r="F504" s="18"/>
      <c r="G504" s="18">
        <f t="shared" si="29"/>
        <v>160</v>
      </c>
    </row>
    <row r="505" spans="1:7" ht="15" x14ac:dyDescent="0.25">
      <c r="A505" s="14" t="s">
        <v>990</v>
      </c>
      <c r="B505" s="26" t="s">
        <v>991</v>
      </c>
      <c r="C505" s="6" t="s">
        <v>160</v>
      </c>
      <c r="D505" s="18">
        <v>1</v>
      </c>
      <c r="E505" s="21">
        <v>744</v>
      </c>
      <c r="F505" s="18"/>
      <c r="G505" s="18">
        <f t="shared" si="29"/>
        <v>744</v>
      </c>
    </row>
    <row r="506" spans="1:7" ht="30" x14ac:dyDescent="0.25">
      <c r="A506" s="14" t="s">
        <v>992</v>
      </c>
      <c r="B506" s="26" t="s">
        <v>993</v>
      </c>
      <c r="C506" s="6" t="s">
        <v>892</v>
      </c>
      <c r="D506" s="18">
        <v>1</v>
      </c>
      <c r="E506" s="21">
        <v>75</v>
      </c>
      <c r="F506" s="18"/>
      <c r="G506" s="18">
        <f t="shared" si="29"/>
        <v>75</v>
      </c>
    </row>
    <row r="507" spans="1:7" ht="30" x14ac:dyDescent="0.25">
      <c r="A507" s="14" t="s">
        <v>994</v>
      </c>
      <c r="B507" s="26" t="s">
        <v>995</v>
      </c>
      <c r="C507" s="6" t="s">
        <v>160</v>
      </c>
      <c r="D507" s="18">
        <v>1</v>
      </c>
      <c r="E507" s="21">
        <v>1062</v>
      </c>
      <c r="F507" s="18"/>
      <c r="G507" s="18">
        <f t="shared" si="29"/>
        <v>1062</v>
      </c>
    </row>
    <row r="508" spans="1:7" ht="15" x14ac:dyDescent="0.25">
      <c r="A508" s="14" t="s">
        <v>996</v>
      </c>
      <c r="B508" s="26" t="s">
        <v>997</v>
      </c>
      <c r="C508" s="6" t="s">
        <v>892</v>
      </c>
      <c r="D508" s="18">
        <v>1</v>
      </c>
      <c r="E508" s="21">
        <v>177</v>
      </c>
      <c r="F508" s="18"/>
      <c r="G508" s="18">
        <f t="shared" si="29"/>
        <v>177</v>
      </c>
    </row>
    <row r="509" spans="1:7" s="2" customFormat="1" ht="15.75" x14ac:dyDescent="0.25">
      <c r="A509" s="13" t="s">
        <v>998</v>
      </c>
      <c r="B509" s="27" t="s">
        <v>999</v>
      </c>
      <c r="C509" s="8" t="s">
        <v>7</v>
      </c>
      <c r="D509" s="19" t="s">
        <v>7</v>
      </c>
      <c r="E509" s="22" t="s">
        <v>7</v>
      </c>
      <c r="F509" s="19">
        <v>0</v>
      </c>
      <c r="G509" s="19"/>
    </row>
    <row r="510" spans="1:7" ht="15" x14ac:dyDescent="0.25">
      <c r="A510" s="14" t="s">
        <v>1000</v>
      </c>
      <c r="B510" s="26" t="s">
        <v>1001</v>
      </c>
      <c r="C510" s="6" t="s">
        <v>15</v>
      </c>
      <c r="D510" s="18"/>
      <c r="E510" s="21"/>
      <c r="F510" s="18"/>
      <c r="G510" s="18"/>
    </row>
    <row r="511" spans="1:7" ht="30" x14ac:dyDescent="0.25">
      <c r="A511" s="14" t="s">
        <v>1002</v>
      </c>
      <c r="B511" s="26" t="s">
        <v>1003</v>
      </c>
      <c r="C511" s="6" t="s">
        <v>15</v>
      </c>
      <c r="D511" s="18"/>
      <c r="E511" s="21"/>
      <c r="F511" s="18"/>
      <c r="G511" s="18"/>
    </row>
    <row r="512" spans="1:7" ht="15" x14ac:dyDescent="0.25">
      <c r="A512" s="14" t="s">
        <v>1004</v>
      </c>
      <c r="B512" s="26" t="s">
        <v>1005</v>
      </c>
      <c r="C512" s="6" t="s">
        <v>160</v>
      </c>
      <c r="D512" s="18">
        <v>1</v>
      </c>
      <c r="E512" s="21">
        <v>95</v>
      </c>
      <c r="F512" s="18"/>
      <c r="G512" s="18">
        <f t="shared" ref="G512:G523" si="30">D512*E512*(1-$F$2998)</f>
        <v>95</v>
      </c>
    </row>
    <row r="513" spans="1:7" ht="15" x14ac:dyDescent="0.25">
      <c r="A513" s="14" t="s">
        <v>1006</v>
      </c>
      <c r="B513" s="26" t="s">
        <v>1007</v>
      </c>
      <c r="C513" s="6" t="s">
        <v>160</v>
      </c>
      <c r="D513" s="18">
        <v>1</v>
      </c>
      <c r="E513" s="21">
        <v>68</v>
      </c>
      <c r="F513" s="18"/>
      <c r="G513" s="18">
        <f t="shared" si="30"/>
        <v>68</v>
      </c>
    </row>
    <row r="514" spans="1:7" ht="15" x14ac:dyDescent="0.25">
      <c r="A514" s="14" t="s">
        <v>1008</v>
      </c>
      <c r="B514" s="26" t="s">
        <v>1009</v>
      </c>
      <c r="C514" s="6" t="s">
        <v>160</v>
      </c>
      <c r="D514" s="18">
        <v>1</v>
      </c>
      <c r="E514" s="21">
        <v>82</v>
      </c>
      <c r="F514" s="18"/>
      <c r="G514" s="18">
        <f t="shared" si="30"/>
        <v>82</v>
      </c>
    </row>
    <row r="515" spans="1:7" ht="15" x14ac:dyDescent="0.25">
      <c r="A515" s="14" t="s">
        <v>1010</v>
      </c>
      <c r="B515" s="26" t="s">
        <v>1011</v>
      </c>
      <c r="C515" s="6" t="s">
        <v>160</v>
      </c>
      <c r="D515" s="18">
        <v>1</v>
      </c>
      <c r="E515" s="21">
        <v>55</v>
      </c>
      <c r="F515" s="18"/>
      <c r="G515" s="18">
        <f t="shared" si="30"/>
        <v>55</v>
      </c>
    </row>
    <row r="516" spans="1:7" ht="15" x14ac:dyDescent="0.25">
      <c r="A516" s="14" t="s">
        <v>1012</v>
      </c>
      <c r="B516" s="26" t="s">
        <v>1013</v>
      </c>
      <c r="C516" s="6" t="s">
        <v>160</v>
      </c>
      <c r="D516" s="18">
        <v>1</v>
      </c>
      <c r="E516" s="21">
        <v>272</v>
      </c>
      <c r="F516" s="18"/>
      <c r="G516" s="18">
        <f t="shared" si="30"/>
        <v>272</v>
      </c>
    </row>
    <row r="517" spans="1:7" ht="15" x14ac:dyDescent="0.25">
      <c r="A517" s="14" t="s">
        <v>1014</v>
      </c>
      <c r="B517" s="26" t="s">
        <v>1015</v>
      </c>
      <c r="C517" s="6" t="s">
        <v>160</v>
      </c>
      <c r="D517" s="18">
        <v>1</v>
      </c>
      <c r="E517" s="21">
        <v>82</v>
      </c>
      <c r="F517" s="18"/>
      <c r="G517" s="18">
        <f t="shared" si="30"/>
        <v>82</v>
      </c>
    </row>
    <row r="518" spans="1:7" ht="15" x14ac:dyDescent="0.25">
      <c r="A518" s="14" t="s">
        <v>1016</v>
      </c>
      <c r="B518" s="26" t="s">
        <v>1017</v>
      </c>
      <c r="C518" s="6" t="s">
        <v>160</v>
      </c>
      <c r="D518" s="18">
        <v>1</v>
      </c>
      <c r="E518" s="21">
        <v>340</v>
      </c>
      <c r="F518" s="18"/>
      <c r="G518" s="18">
        <f t="shared" si="30"/>
        <v>340</v>
      </c>
    </row>
    <row r="519" spans="1:7" ht="15" x14ac:dyDescent="0.25">
      <c r="A519" s="14" t="s">
        <v>1018</v>
      </c>
      <c r="B519" s="26" t="s">
        <v>1015</v>
      </c>
      <c r="C519" s="6" t="s">
        <v>160</v>
      </c>
      <c r="D519" s="18">
        <v>1</v>
      </c>
      <c r="E519" s="21">
        <v>95</v>
      </c>
      <c r="F519" s="18"/>
      <c r="G519" s="18">
        <f t="shared" si="30"/>
        <v>95</v>
      </c>
    </row>
    <row r="520" spans="1:7" ht="30" x14ac:dyDescent="0.25">
      <c r="A520" s="14" t="s">
        <v>1019</v>
      </c>
      <c r="B520" s="26" t="s">
        <v>1020</v>
      </c>
      <c r="C520" s="6" t="s">
        <v>160</v>
      </c>
      <c r="D520" s="18">
        <v>1</v>
      </c>
      <c r="E520" s="21">
        <v>408</v>
      </c>
      <c r="F520" s="18"/>
      <c r="G520" s="18">
        <f t="shared" si="30"/>
        <v>408</v>
      </c>
    </row>
    <row r="521" spans="1:7" ht="15" x14ac:dyDescent="0.25">
      <c r="A521" s="14" t="s">
        <v>1021</v>
      </c>
      <c r="B521" s="26" t="s">
        <v>1022</v>
      </c>
      <c r="C521" s="6" t="s">
        <v>160</v>
      </c>
      <c r="D521" s="18">
        <v>1</v>
      </c>
      <c r="E521" s="21">
        <v>109</v>
      </c>
      <c r="F521" s="18"/>
      <c r="G521" s="18">
        <f t="shared" si="30"/>
        <v>109</v>
      </c>
    </row>
    <row r="522" spans="1:7" ht="30" x14ac:dyDescent="0.25">
      <c r="A522" s="14" t="s">
        <v>1023</v>
      </c>
      <c r="B522" s="26" t="s">
        <v>1024</v>
      </c>
      <c r="C522" s="6" t="s">
        <v>160</v>
      </c>
      <c r="D522" s="18">
        <v>1</v>
      </c>
      <c r="E522" s="21">
        <v>611</v>
      </c>
      <c r="F522" s="18"/>
      <c r="G522" s="18">
        <f t="shared" si="30"/>
        <v>611</v>
      </c>
    </row>
    <row r="523" spans="1:7" ht="30" x14ac:dyDescent="0.25">
      <c r="A523" s="14" t="s">
        <v>1025</v>
      </c>
      <c r="B523" s="26" t="s">
        <v>1026</v>
      </c>
      <c r="C523" s="6" t="s">
        <v>160</v>
      </c>
      <c r="D523" s="18">
        <v>1</v>
      </c>
      <c r="E523" s="21">
        <v>679</v>
      </c>
      <c r="F523" s="18"/>
      <c r="G523" s="18">
        <f t="shared" si="30"/>
        <v>679</v>
      </c>
    </row>
    <row r="524" spans="1:7" s="2" customFormat="1" ht="15.75" x14ac:dyDescent="0.25">
      <c r="A524" s="13" t="s">
        <v>1027</v>
      </c>
      <c r="B524" s="27" t="s">
        <v>1028</v>
      </c>
      <c r="C524" s="8" t="s">
        <v>7</v>
      </c>
      <c r="D524" s="19" t="s">
        <v>7</v>
      </c>
      <c r="E524" s="22" t="s">
        <v>7</v>
      </c>
      <c r="F524" s="19">
        <v>0</v>
      </c>
      <c r="G524" s="19"/>
    </row>
    <row r="525" spans="1:7" ht="75" x14ac:dyDescent="0.25">
      <c r="A525" s="14" t="s">
        <v>1029</v>
      </c>
      <c r="B525" s="26" t="s">
        <v>1030</v>
      </c>
      <c r="C525" s="6" t="s">
        <v>15</v>
      </c>
      <c r="D525" s="18"/>
      <c r="E525" s="21"/>
      <c r="F525" s="18"/>
      <c r="G525" s="18"/>
    </row>
    <row r="526" spans="1:7" ht="15" x14ac:dyDescent="0.25">
      <c r="A526" s="14" t="s">
        <v>1031</v>
      </c>
      <c r="B526" s="26" t="s">
        <v>1032</v>
      </c>
      <c r="C526" s="6" t="s">
        <v>160</v>
      </c>
      <c r="D526" s="18">
        <v>1</v>
      </c>
      <c r="E526" s="21">
        <v>1200</v>
      </c>
      <c r="F526" s="18"/>
      <c r="G526" s="18">
        <f t="shared" ref="G526:G531" si="31">D526*E526*(1-$F$2998)</f>
        <v>1200</v>
      </c>
    </row>
    <row r="527" spans="1:7" ht="15" x14ac:dyDescent="0.25">
      <c r="A527" s="14" t="s">
        <v>1033</v>
      </c>
      <c r="B527" s="26" t="s">
        <v>1034</v>
      </c>
      <c r="C527" s="6" t="s">
        <v>160</v>
      </c>
      <c r="D527" s="18">
        <v>1</v>
      </c>
      <c r="E527" s="21">
        <v>2100</v>
      </c>
      <c r="F527" s="18"/>
      <c r="G527" s="18">
        <f t="shared" si="31"/>
        <v>2100</v>
      </c>
    </row>
    <row r="528" spans="1:7" ht="15" x14ac:dyDescent="0.25">
      <c r="A528" s="14" t="s">
        <v>1035</v>
      </c>
      <c r="B528" s="26" t="s">
        <v>1036</v>
      </c>
      <c r="C528" s="6" t="s">
        <v>160</v>
      </c>
      <c r="D528" s="18">
        <v>1</v>
      </c>
      <c r="E528" s="21">
        <v>2500</v>
      </c>
      <c r="F528" s="18"/>
      <c r="G528" s="18">
        <f t="shared" si="31"/>
        <v>2500</v>
      </c>
    </row>
    <row r="529" spans="1:7" ht="15" x14ac:dyDescent="0.25">
      <c r="A529" s="14" t="s">
        <v>1037</v>
      </c>
      <c r="B529" s="26" t="s">
        <v>1038</v>
      </c>
      <c r="C529" s="6" t="s">
        <v>160</v>
      </c>
      <c r="D529" s="18">
        <v>1</v>
      </c>
      <c r="E529" s="21">
        <v>3500</v>
      </c>
      <c r="F529" s="18"/>
      <c r="G529" s="18">
        <f t="shared" si="31"/>
        <v>3500</v>
      </c>
    </row>
    <row r="530" spans="1:7" ht="15" x14ac:dyDescent="0.25">
      <c r="A530" s="14" t="s">
        <v>1039</v>
      </c>
      <c r="B530" s="26" t="s">
        <v>1040</v>
      </c>
      <c r="C530" s="6" t="s">
        <v>160</v>
      </c>
      <c r="D530" s="18">
        <v>1</v>
      </c>
      <c r="E530" s="21">
        <v>4500</v>
      </c>
      <c r="F530" s="18"/>
      <c r="G530" s="18">
        <f t="shared" si="31"/>
        <v>4500</v>
      </c>
    </row>
    <row r="531" spans="1:7" ht="15" x14ac:dyDescent="0.25">
      <c r="A531" s="14" t="s">
        <v>1041</v>
      </c>
      <c r="B531" s="26" t="s">
        <v>1042</v>
      </c>
      <c r="C531" s="6" t="s">
        <v>160</v>
      </c>
      <c r="D531" s="18">
        <v>1</v>
      </c>
      <c r="E531" s="21">
        <v>5600</v>
      </c>
      <c r="F531" s="18"/>
      <c r="G531" s="18">
        <f t="shared" si="31"/>
        <v>5600</v>
      </c>
    </row>
    <row r="532" spans="1:7" s="2" customFormat="1" ht="15.75" x14ac:dyDescent="0.25">
      <c r="A532" s="13" t="s">
        <v>1043</v>
      </c>
      <c r="B532" s="27" t="s">
        <v>1044</v>
      </c>
      <c r="C532" s="8" t="s">
        <v>7</v>
      </c>
      <c r="D532" s="19" t="s">
        <v>7</v>
      </c>
      <c r="E532" s="22" t="s">
        <v>7</v>
      </c>
      <c r="F532" s="19">
        <v>0</v>
      </c>
      <c r="G532" s="19"/>
    </row>
    <row r="533" spans="1:7" s="2" customFormat="1" ht="15.75" x14ac:dyDescent="0.25">
      <c r="A533" s="13" t="s">
        <v>1045</v>
      </c>
      <c r="B533" s="27" t="s">
        <v>1044</v>
      </c>
      <c r="C533" s="8" t="s">
        <v>7</v>
      </c>
      <c r="D533" s="19" t="s">
        <v>7</v>
      </c>
      <c r="E533" s="22" t="s">
        <v>7</v>
      </c>
      <c r="F533" s="19">
        <v>0</v>
      </c>
      <c r="G533" s="19"/>
    </row>
    <row r="534" spans="1:7" ht="60" x14ac:dyDescent="0.25">
      <c r="A534" s="14" t="s">
        <v>1046</v>
      </c>
      <c r="B534" s="26" t="s">
        <v>1047</v>
      </c>
      <c r="C534" s="6" t="s">
        <v>15</v>
      </c>
      <c r="D534" s="18"/>
      <c r="E534" s="21"/>
      <c r="F534" s="18"/>
      <c r="G534" s="18"/>
    </row>
    <row r="535" spans="1:7" ht="45" x14ac:dyDescent="0.25">
      <c r="A535" s="14" t="s">
        <v>1048</v>
      </c>
      <c r="B535" s="26" t="s">
        <v>1049</v>
      </c>
      <c r="C535" s="6" t="s">
        <v>15</v>
      </c>
      <c r="D535" s="18"/>
      <c r="E535" s="21"/>
      <c r="F535" s="18"/>
      <c r="G535" s="18"/>
    </row>
    <row r="536" spans="1:7" ht="30" x14ac:dyDescent="0.25">
      <c r="A536" s="14" t="s">
        <v>1050</v>
      </c>
      <c r="B536" s="26" t="s">
        <v>1051</v>
      </c>
      <c r="C536" s="6" t="s">
        <v>15</v>
      </c>
      <c r="D536" s="18"/>
      <c r="E536" s="21"/>
      <c r="F536" s="18"/>
      <c r="G536" s="18"/>
    </row>
    <row r="537" spans="1:7" ht="15" x14ac:dyDescent="0.25">
      <c r="A537" s="14" t="s">
        <v>1052</v>
      </c>
      <c r="B537" s="26" t="s">
        <v>1053</v>
      </c>
      <c r="C537" s="6" t="s">
        <v>3</v>
      </c>
      <c r="D537" s="18">
        <v>1</v>
      </c>
      <c r="E537" s="21">
        <v>910</v>
      </c>
      <c r="F537" s="18"/>
      <c r="G537" s="18">
        <f t="shared" ref="G537:G558" si="32">D537*E537*(1-$F$2998)</f>
        <v>910</v>
      </c>
    </row>
    <row r="538" spans="1:7" ht="30" x14ac:dyDescent="0.25">
      <c r="A538" s="14" t="s">
        <v>1054</v>
      </c>
      <c r="B538" s="26" t="s">
        <v>1055</v>
      </c>
      <c r="C538" s="6" t="s">
        <v>3</v>
      </c>
      <c r="D538" s="18">
        <v>1</v>
      </c>
      <c r="E538" s="21">
        <v>1534</v>
      </c>
      <c r="F538" s="18"/>
      <c r="G538" s="18">
        <f t="shared" si="32"/>
        <v>1534</v>
      </c>
    </row>
    <row r="539" spans="1:7" ht="15" x14ac:dyDescent="0.25">
      <c r="A539" s="14" t="s">
        <v>1056</v>
      </c>
      <c r="B539" s="26" t="s">
        <v>1057</v>
      </c>
      <c r="C539" s="6" t="s">
        <v>3</v>
      </c>
      <c r="D539" s="18">
        <v>1</v>
      </c>
      <c r="E539" s="21">
        <v>1466</v>
      </c>
      <c r="F539" s="18"/>
      <c r="G539" s="18">
        <f t="shared" si="32"/>
        <v>1466</v>
      </c>
    </row>
    <row r="540" spans="1:7" ht="30" x14ac:dyDescent="0.25">
      <c r="A540" s="14" t="s">
        <v>1058</v>
      </c>
      <c r="B540" s="26" t="s">
        <v>1059</v>
      </c>
      <c r="C540" s="6" t="s">
        <v>3</v>
      </c>
      <c r="D540" s="18">
        <v>1</v>
      </c>
      <c r="E540" s="21">
        <v>3393</v>
      </c>
      <c r="F540" s="18"/>
      <c r="G540" s="18">
        <f t="shared" si="32"/>
        <v>3393</v>
      </c>
    </row>
    <row r="541" spans="1:7" ht="15" x14ac:dyDescent="0.25">
      <c r="A541" s="14" t="s">
        <v>1060</v>
      </c>
      <c r="B541" s="26" t="s">
        <v>1061</v>
      </c>
      <c r="C541" s="6" t="s">
        <v>3</v>
      </c>
      <c r="D541" s="18">
        <v>1</v>
      </c>
      <c r="E541" s="21">
        <v>1751</v>
      </c>
      <c r="F541" s="18"/>
      <c r="G541" s="18">
        <f t="shared" si="32"/>
        <v>1751</v>
      </c>
    </row>
    <row r="542" spans="1:7" ht="30" x14ac:dyDescent="0.25">
      <c r="A542" s="14" t="s">
        <v>1062</v>
      </c>
      <c r="B542" s="26" t="s">
        <v>1063</v>
      </c>
      <c r="C542" s="6" t="s">
        <v>3</v>
      </c>
      <c r="D542" s="18">
        <v>1</v>
      </c>
      <c r="E542" s="21">
        <v>4478</v>
      </c>
      <c r="F542" s="18"/>
      <c r="G542" s="18">
        <f t="shared" si="32"/>
        <v>4478</v>
      </c>
    </row>
    <row r="543" spans="1:7" ht="15" x14ac:dyDescent="0.25">
      <c r="A543" s="14" t="s">
        <v>1064</v>
      </c>
      <c r="B543" s="26" t="s">
        <v>1065</v>
      </c>
      <c r="C543" s="6" t="s">
        <v>3</v>
      </c>
      <c r="D543" s="18">
        <v>1</v>
      </c>
      <c r="E543" s="21">
        <v>2606</v>
      </c>
      <c r="F543" s="18"/>
      <c r="G543" s="18">
        <f t="shared" si="32"/>
        <v>2606</v>
      </c>
    </row>
    <row r="544" spans="1:7" ht="30" x14ac:dyDescent="0.25">
      <c r="A544" s="14" t="s">
        <v>1066</v>
      </c>
      <c r="B544" s="26" t="s">
        <v>1067</v>
      </c>
      <c r="C544" s="6" t="s">
        <v>3</v>
      </c>
      <c r="D544" s="18">
        <v>1</v>
      </c>
      <c r="E544" s="21">
        <v>7721</v>
      </c>
      <c r="F544" s="18"/>
      <c r="G544" s="18">
        <f t="shared" si="32"/>
        <v>7721</v>
      </c>
    </row>
    <row r="545" spans="1:7" ht="15" x14ac:dyDescent="0.25">
      <c r="A545" s="14" t="s">
        <v>1068</v>
      </c>
      <c r="B545" s="26" t="s">
        <v>1069</v>
      </c>
      <c r="C545" s="6" t="s">
        <v>3</v>
      </c>
      <c r="D545" s="18">
        <v>1</v>
      </c>
      <c r="E545" s="21">
        <v>3461</v>
      </c>
      <c r="F545" s="18"/>
      <c r="G545" s="18">
        <f t="shared" si="32"/>
        <v>3461</v>
      </c>
    </row>
    <row r="546" spans="1:7" ht="30" x14ac:dyDescent="0.25">
      <c r="A546" s="14" t="s">
        <v>1070</v>
      </c>
      <c r="B546" s="26" t="s">
        <v>1071</v>
      </c>
      <c r="C546" s="6" t="s">
        <v>3</v>
      </c>
      <c r="D546" s="18">
        <v>1</v>
      </c>
      <c r="E546" s="21">
        <v>9729</v>
      </c>
      <c r="F546" s="18"/>
      <c r="G546" s="18">
        <f t="shared" si="32"/>
        <v>9729</v>
      </c>
    </row>
    <row r="547" spans="1:7" ht="105" x14ac:dyDescent="0.25">
      <c r="A547" s="14" t="s">
        <v>1072</v>
      </c>
      <c r="B547" s="26" t="s">
        <v>1073</v>
      </c>
      <c r="C547" s="6" t="s">
        <v>3</v>
      </c>
      <c r="D547" s="18">
        <v>1</v>
      </c>
      <c r="E547" s="21">
        <v>1300</v>
      </c>
      <c r="F547" s="18"/>
      <c r="G547" s="18">
        <f t="shared" si="32"/>
        <v>1300</v>
      </c>
    </row>
    <row r="548" spans="1:7" ht="30" x14ac:dyDescent="0.25">
      <c r="A548" s="14" t="s">
        <v>1074</v>
      </c>
      <c r="B548" s="26" t="s">
        <v>1075</v>
      </c>
      <c r="C548" s="6" t="s">
        <v>892</v>
      </c>
      <c r="D548" s="18">
        <v>1</v>
      </c>
      <c r="E548" s="21">
        <v>20</v>
      </c>
      <c r="F548" s="18"/>
      <c r="G548" s="18">
        <f t="shared" si="32"/>
        <v>20</v>
      </c>
    </row>
    <row r="549" spans="1:7" ht="15" x14ac:dyDescent="0.25">
      <c r="A549" s="14" t="s">
        <v>1076</v>
      </c>
      <c r="B549" s="26" t="s">
        <v>1077</v>
      </c>
      <c r="C549" s="6" t="s">
        <v>892</v>
      </c>
      <c r="D549" s="18">
        <v>1</v>
      </c>
      <c r="E549" s="21">
        <v>50</v>
      </c>
      <c r="F549" s="18"/>
      <c r="G549" s="18">
        <f t="shared" si="32"/>
        <v>50</v>
      </c>
    </row>
    <row r="550" spans="1:7" ht="105" x14ac:dyDescent="0.25">
      <c r="A550" s="14" t="s">
        <v>1078</v>
      </c>
      <c r="B550" s="26" t="s">
        <v>1079</v>
      </c>
      <c r="C550" s="6" t="s">
        <v>3</v>
      </c>
      <c r="D550" s="18">
        <v>1</v>
      </c>
      <c r="E550" s="21">
        <v>1450</v>
      </c>
      <c r="F550" s="18"/>
      <c r="G550" s="18">
        <f t="shared" si="32"/>
        <v>1450</v>
      </c>
    </row>
    <row r="551" spans="1:7" ht="30" x14ac:dyDescent="0.25">
      <c r="A551" s="14" t="s">
        <v>1080</v>
      </c>
      <c r="B551" s="26" t="s">
        <v>1081</v>
      </c>
      <c r="C551" s="6" t="s">
        <v>892</v>
      </c>
      <c r="D551" s="18">
        <v>1</v>
      </c>
      <c r="E551" s="21">
        <v>25</v>
      </c>
      <c r="F551" s="18"/>
      <c r="G551" s="18">
        <f t="shared" si="32"/>
        <v>25</v>
      </c>
    </row>
    <row r="552" spans="1:7" ht="15" x14ac:dyDescent="0.25">
      <c r="A552" s="14" t="s">
        <v>1082</v>
      </c>
      <c r="B552" s="26" t="s">
        <v>1083</v>
      </c>
      <c r="C552" s="6" t="s">
        <v>892</v>
      </c>
      <c r="D552" s="18">
        <v>1</v>
      </c>
      <c r="E552" s="21">
        <v>60</v>
      </c>
      <c r="F552" s="18"/>
      <c r="G552" s="18">
        <f t="shared" si="32"/>
        <v>60</v>
      </c>
    </row>
    <row r="553" spans="1:7" ht="105" x14ac:dyDescent="0.25">
      <c r="A553" s="14" t="s">
        <v>1084</v>
      </c>
      <c r="B553" s="26" t="s">
        <v>1085</v>
      </c>
      <c r="C553" s="6" t="s">
        <v>3</v>
      </c>
      <c r="D553" s="18">
        <v>1</v>
      </c>
      <c r="E553" s="21">
        <v>1500</v>
      </c>
      <c r="F553" s="18"/>
      <c r="G553" s="18">
        <f t="shared" si="32"/>
        <v>1500</v>
      </c>
    </row>
    <row r="554" spans="1:7" ht="30" x14ac:dyDescent="0.25">
      <c r="A554" s="14" t="s">
        <v>1086</v>
      </c>
      <c r="B554" s="26" t="s">
        <v>1081</v>
      </c>
      <c r="C554" s="6" t="s">
        <v>892</v>
      </c>
      <c r="D554" s="18">
        <v>1</v>
      </c>
      <c r="E554" s="21">
        <v>30</v>
      </c>
      <c r="F554" s="18"/>
      <c r="G554" s="18">
        <f t="shared" si="32"/>
        <v>30</v>
      </c>
    </row>
    <row r="555" spans="1:7" ht="15" x14ac:dyDescent="0.25">
      <c r="A555" s="14" t="s">
        <v>1087</v>
      </c>
      <c r="B555" s="26" t="s">
        <v>1088</v>
      </c>
      <c r="C555" s="6" t="s">
        <v>892</v>
      </c>
      <c r="D555" s="18">
        <v>1</v>
      </c>
      <c r="E555" s="21">
        <v>70</v>
      </c>
      <c r="F555" s="18"/>
      <c r="G555" s="18">
        <f t="shared" si="32"/>
        <v>70</v>
      </c>
    </row>
    <row r="556" spans="1:7" ht="105" x14ac:dyDescent="0.25">
      <c r="A556" s="14" t="s">
        <v>1089</v>
      </c>
      <c r="B556" s="26" t="s">
        <v>1090</v>
      </c>
      <c r="C556" s="6" t="s">
        <v>3</v>
      </c>
      <c r="D556" s="18">
        <v>1</v>
      </c>
      <c r="E556" s="21">
        <v>1800</v>
      </c>
      <c r="F556" s="18"/>
      <c r="G556" s="18">
        <f t="shared" si="32"/>
        <v>1800</v>
      </c>
    </row>
    <row r="557" spans="1:7" ht="30" x14ac:dyDescent="0.25">
      <c r="A557" s="14" t="s">
        <v>1091</v>
      </c>
      <c r="B557" s="26" t="s">
        <v>1092</v>
      </c>
      <c r="C557" s="6" t="s">
        <v>892</v>
      </c>
      <c r="D557" s="18">
        <v>1</v>
      </c>
      <c r="E557" s="21">
        <v>35</v>
      </c>
      <c r="F557" s="18"/>
      <c r="G557" s="18">
        <f t="shared" si="32"/>
        <v>35</v>
      </c>
    </row>
    <row r="558" spans="1:7" ht="15" x14ac:dyDescent="0.25">
      <c r="A558" s="14" t="s">
        <v>1093</v>
      </c>
      <c r="B558" s="26" t="s">
        <v>1094</v>
      </c>
      <c r="C558" s="6" t="s">
        <v>892</v>
      </c>
      <c r="D558" s="18">
        <v>1</v>
      </c>
      <c r="E558" s="21">
        <v>80</v>
      </c>
      <c r="F558" s="18"/>
      <c r="G558" s="18">
        <f t="shared" si="32"/>
        <v>80</v>
      </c>
    </row>
    <row r="559" spans="1:7" ht="30" x14ac:dyDescent="0.25">
      <c r="A559" s="14" t="s">
        <v>1095</v>
      </c>
      <c r="B559" s="26" t="s">
        <v>1096</v>
      </c>
      <c r="C559" s="6" t="s">
        <v>15</v>
      </c>
      <c r="D559" s="18"/>
      <c r="E559" s="21"/>
      <c r="F559" s="18"/>
      <c r="G559" s="18"/>
    </row>
    <row r="560" spans="1:7" ht="90" x14ac:dyDescent="0.25">
      <c r="A560" s="14" t="s">
        <v>1097</v>
      </c>
      <c r="B560" s="26" t="s">
        <v>1098</v>
      </c>
      <c r="C560" s="6" t="s">
        <v>3</v>
      </c>
      <c r="D560" s="18">
        <v>1</v>
      </c>
      <c r="E560" s="21">
        <v>21629</v>
      </c>
      <c r="F560" s="18"/>
      <c r="G560" s="18">
        <f t="shared" ref="G560:G571" si="33">D560*E560*(1-$F$2998)</f>
        <v>21629</v>
      </c>
    </row>
    <row r="561" spans="1:7" ht="75" x14ac:dyDescent="0.25">
      <c r="A561" s="14" t="s">
        <v>1099</v>
      </c>
      <c r="B561" s="26" t="s">
        <v>1100</v>
      </c>
      <c r="C561" s="6" t="s">
        <v>3</v>
      </c>
      <c r="D561" s="18">
        <v>1</v>
      </c>
      <c r="E561" s="21">
        <v>28834</v>
      </c>
      <c r="F561" s="18"/>
      <c r="G561" s="18">
        <f t="shared" si="33"/>
        <v>28834</v>
      </c>
    </row>
    <row r="562" spans="1:7" ht="75" x14ac:dyDescent="0.25">
      <c r="A562" s="14" t="s">
        <v>1101</v>
      </c>
      <c r="B562" s="26" t="s">
        <v>1102</v>
      </c>
      <c r="C562" s="6" t="s">
        <v>3</v>
      </c>
      <c r="D562" s="18">
        <v>1</v>
      </c>
      <c r="E562" s="21">
        <v>38930</v>
      </c>
      <c r="F562" s="18"/>
      <c r="G562" s="18">
        <f t="shared" si="33"/>
        <v>38930</v>
      </c>
    </row>
    <row r="563" spans="1:7" ht="45" x14ac:dyDescent="0.25">
      <c r="A563" s="14" t="s">
        <v>1103</v>
      </c>
      <c r="B563" s="26" t="s">
        <v>1104</v>
      </c>
      <c r="C563" s="6" t="s">
        <v>3</v>
      </c>
      <c r="D563" s="18">
        <v>1</v>
      </c>
      <c r="E563" s="21">
        <v>750</v>
      </c>
      <c r="F563" s="18"/>
      <c r="G563" s="18">
        <f t="shared" si="33"/>
        <v>750</v>
      </c>
    </row>
    <row r="564" spans="1:7" ht="45" x14ac:dyDescent="0.25">
      <c r="A564" s="14" t="s">
        <v>1105</v>
      </c>
      <c r="B564" s="26" t="s">
        <v>1106</v>
      </c>
      <c r="C564" s="6" t="s">
        <v>3</v>
      </c>
      <c r="D564" s="18">
        <v>1</v>
      </c>
      <c r="E564" s="21">
        <v>600</v>
      </c>
      <c r="F564" s="18"/>
      <c r="G564" s="18">
        <f t="shared" si="33"/>
        <v>600</v>
      </c>
    </row>
    <row r="565" spans="1:7" ht="45" x14ac:dyDescent="0.25">
      <c r="A565" s="14" t="s">
        <v>1107</v>
      </c>
      <c r="B565" s="26" t="s">
        <v>1108</v>
      </c>
      <c r="C565" s="6" t="s">
        <v>3</v>
      </c>
      <c r="D565" s="18">
        <v>1</v>
      </c>
      <c r="E565" s="21">
        <v>500</v>
      </c>
      <c r="F565" s="18"/>
      <c r="G565" s="18">
        <f t="shared" si="33"/>
        <v>500</v>
      </c>
    </row>
    <row r="566" spans="1:7" ht="45" x14ac:dyDescent="0.25">
      <c r="A566" s="14" t="s">
        <v>1109</v>
      </c>
      <c r="B566" s="26" t="s">
        <v>1110</v>
      </c>
      <c r="C566" s="6" t="s">
        <v>3</v>
      </c>
      <c r="D566" s="18">
        <v>1</v>
      </c>
      <c r="E566" s="21">
        <v>400</v>
      </c>
      <c r="F566" s="18"/>
      <c r="G566" s="18">
        <f t="shared" si="33"/>
        <v>400</v>
      </c>
    </row>
    <row r="567" spans="1:7" ht="15" x14ac:dyDescent="0.25">
      <c r="A567" s="14" t="s">
        <v>1111</v>
      </c>
      <c r="B567" s="26" t="s">
        <v>1112</v>
      </c>
      <c r="C567" s="6" t="s">
        <v>3</v>
      </c>
      <c r="D567" s="18">
        <v>1</v>
      </c>
      <c r="E567" s="21">
        <v>2100</v>
      </c>
      <c r="F567" s="18"/>
      <c r="G567" s="18">
        <f t="shared" si="33"/>
        <v>2100</v>
      </c>
    </row>
    <row r="568" spans="1:7" ht="15" x14ac:dyDescent="0.25">
      <c r="A568" s="14" t="s">
        <v>1113</v>
      </c>
      <c r="B568" s="26" t="s">
        <v>1114</v>
      </c>
      <c r="C568" s="6" t="s">
        <v>3</v>
      </c>
      <c r="D568" s="18">
        <v>1</v>
      </c>
      <c r="E568" s="21">
        <v>4200</v>
      </c>
      <c r="F568" s="18"/>
      <c r="G568" s="18">
        <f t="shared" si="33"/>
        <v>4200</v>
      </c>
    </row>
    <row r="569" spans="1:7" ht="30" x14ac:dyDescent="0.25">
      <c r="A569" s="14" t="s">
        <v>1115</v>
      </c>
      <c r="B569" s="26" t="s">
        <v>1116</v>
      </c>
      <c r="C569" s="6" t="s">
        <v>3</v>
      </c>
      <c r="D569" s="18">
        <v>1</v>
      </c>
      <c r="E569" s="21">
        <v>6300</v>
      </c>
      <c r="F569" s="18"/>
      <c r="G569" s="18">
        <f t="shared" si="33"/>
        <v>6300</v>
      </c>
    </row>
    <row r="570" spans="1:7" ht="15" x14ac:dyDescent="0.25">
      <c r="A570" s="14" t="s">
        <v>1117</v>
      </c>
      <c r="B570" s="26" t="s">
        <v>1118</v>
      </c>
      <c r="C570" s="6" t="s">
        <v>3</v>
      </c>
      <c r="D570" s="18">
        <v>1</v>
      </c>
      <c r="E570" s="21">
        <v>123</v>
      </c>
      <c r="F570" s="18"/>
      <c r="G570" s="18">
        <f t="shared" si="33"/>
        <v>123</v>
      </c>
    </row>
    <row r="571" spans="1:7" ht="15" x14ac:dyDescent="0.25">
      <c r="A571" s="14" t="s">
        <v>1119</v>
      </c>
      <c r="B571" s="26" t="s">
        <v>1120</v>
      </c>
      <c r="C571" s="6" t="s">
        <v>3</v>
      </c>
      <c r="D571" s="18">
        <v>1</v>
      </c>
      <c r="E571" s="21">
        <v>374</v>
      </c>
      <c r="F571" s="18"/>
      <c r="G571" s="18">
        <f t="shared" si="33"/>
        <v>374</v>
      </c>
    </row>
    <row r="572" spans="1:7" s="2" customFormat="1" ht="15.75" x14ac:dyDescent="0.25">
      <c r="A572" s="13" t="s">
        <v>1121</v>
      </c>
      <c r="B572" s="27" t="s">
        <v>1122</v>
      </c>
      <c r="C572" s="8" t="s">
        <v>7</v>
      </c>
      <c r="D572" s="19" t="s">
        <v>7</v>
      </c>
      <c r="E572" s="22" t="s">
        <v>7</v>
      </c>
      <c r="F572" s="19">
        <v>0</v>
      </c>
      <c r="G572" s="19"/>
    </row>
    <row r="573" spans="1:7" s="2" customFormat="1" ht="15.75" x14ac:dyDescent="0.25">
      <c r="A573" s="13" t="s">
        <v>1123</v>
      </c>
      <c r="B573" s="27" t="s">
        <v>1124</v>
      </c>
      <c r="C573" s="8" t="s">
        <v>7</v>
      </c>
      <c r="D573" s="19" t="s">
        <v>7</v>
      </c>
      <c r="E573" s="22" t="s">
        <v>7</v>
      </c>
      <c r="F573" s="19">
        <v>0</v>
      </c>
      <c r="G573" s="19"/>
    </row>
    <row r="574" spans="1:7" ht="30" x14ac:dyDescent="0.25">
      <c r="A574" s="14" t="s">
        <v>1125</v>
      </c>
      <c r="B574" s="26" t="s">
        <v>1126</v>
      </c>
      <c r="C574" s="6" t="s">
        <v>15</v>
      </c>
      <c r="D574" s="18"/>
      <c r="E574" s="21"/>
      <c r="F574" s="18"/>
      <c r="G574" s="18"/>
    </row>
    <row r="575" spans="1:7" ht="45" x14ac:dyDescent="0.25">
      <c r="A575" s="14" t="s">
        <v>1127</v>
      </c>
      <c r="B575" s="26" t="s">
        <v>1128</v>
      </c>
      <c r="C575" s="6" t="s">
        <v>3</v>
      </c>
      <c r="D575" s="18">
        <v>1</v>
      </c>
      <c r="E575" s="21">
        <v>1534</v>
      </c>
      <c r="F575" s="18"/>
      <c r="G575" s="18">
        <f t="shared" ref="G575:G595" si="34">D575*E575*(1-$F$2998)</f>
        <v>1534</v>
      </c>
    </row>
    <row r="576" spans="1:7" ht="45" x14ac:dyDescent="0.25">
      <c r="A576" s="14" t="s">
        <v>1129</v>
      </c>
      <c r="B576" s="26" t="s">
        <v>1130</v>
      </c>
      <c r="C576" s="6" t="s">
        <v>3</v>
      </c>
      <c r="D576" s="18">
        <v>1</v>
      </c>
      <c r="E576" s="21">
        <v>2104</v>
      </c>
      <c r="F576" s="18"/>
      <c r="G576" s="18">
        <f t="shared" si="34"/>
        <v>2104</v>
      </c>
    </row>
    <row r="577" spans="1:7" ht="45" x14ac:dyDescent="0.25">
      <c r="A577" s="14" t="s">
        <v>1131</v>
      </c>
      <c r="B577" s="26" t="s">
        <v>1132</v>
      </c>
      <c r="C577" s="6" t="s">
        <v>3</v>
      </c>
      <c r="D577" s="18">
        <v>1</v>
      </c>
      <c r="E577" s="21">
        <v>2511</v>
      </c>
      <c r="F577" s="18"/>
      <c r="G577" s="18">
        <f t="shared" si="34"/>
        <v>2511</v>
      </c>
    </row>
    <row r="578" spans="1:7" ht="45" x14ac:dyDescent="0.25">
      <c r="A578" s="14" t="s">
        <v>1133</v>
      </c>
      <c r="B578" s="26" t="s">
        <v>1134</v>
      </c>
      <c r="C578" s="6" t="s">
        <v>3</v>
      </c>
      <c r="D578" s="18">
        <v>1</v>
      </c>
      <c r="E578" s="21">
        <v>3338</v>
      </c>
      <c r="F578" s="18"/>
      <c r="G578" s="18">
        <f t="shared" si="34"/>
        <v>3338</v>
      </c>
    </row>
    <row r="579" spans="1:7" ht="45" x14ac:dyDescent="0.25">
      <c r="A579" s="14" t="s">
        <v>1135</v>
      </c>
      <c r="B579" s="26" t="s">
        <v>1136</v>
      </c>
      <c r="C579" s="6" t="s">
        <v>3</v>
      </c>
      <c r="D579" s="18">
        <v>1</v>
      </c>
      <c r="E579" s="21">
        <v>4180</v>
      </c>
      <c r="F579" s="18"/>
      <c r="G579" s="18">
        <f t="shared" si="34"/>
        <v>4180</v>
      </c>
    </row>
    <row r="580" spans="1:7" ht="45" x14ac:dyDescent="0.25">
      <c r="A580" s="14" t="s">
        <v>1137</v>
      </c>
      <c r="B580" s="26" t="s">
        <v>1138</v>
      </c>
      <c r="C580" s="6" t="s">
        <v>3</v>
      </c>
      <c r="D580" s="18">
        <v>1</v>
      </c>
      <c r="E580" s="21">
        <v>1222</v>
      </c>
      <c r="F580" s="18"/>
      <c r="G580" s="18">
        <f t="shared" si="34"/>
        <v>1222</v>
      </c>
    </row>
    <row r="581" spans="1:7" ht="45" x14ac:dyDescent="0.25">
      <c r="A581" s="14" t="s">
        <v>1139</v>
      </c>
      <c r="B581" s="26" t="s">
        <v>1140</v>
      </c>
      <c r="C581" s="6" t="s">
        <v>3</v>
      </c>
      <c r="D581" s="18">
        <v>1</v>
      </c>
      <c r="E581" s="21">
        <v>1805</v>
      </c>
      <c r="F581" s="18"/>
      <c r="G581" s="18">
        <f t="shared" si="34"/>
        <v>1805</v>
      </c>
    </row>
    <row r="582" spans="1:7" ht="45" x14ac:dyDescent="0.25">
      <c r="A582" s="14" t="s">
        <v>1141</v>
      </c>
      <c r="B582" s="26" t="s">
        <v>1142</v>
      </c>
      <c r="C582" s="6" t="s">
        <v>3</v>
      </c>
      <c r="D582" s="18">
        <v>1</v>
      </c>
      <c r="E582" s="21">
        <v>2443</v>
      </c>
      <c r="F582" s="18"/>
      <c r="G582" s="18">
        <f t="shared" si="34"/>
        <v>2443</v>
      </c>
    </row>
    <row r="583" spans="1:7" ht="45" x14ac:dyDescent="0.25">
      <c r="A583" s="14" t="s">
        <v>1143</v>
      </c>
      <c r="B583" s="26" t="s">
        <v>1144</v>
      </c>
      <c r="C583" s="6" t="s">
        <v>3</v>
      </c>
      <c r="D583" s="18">
        <v>1</v>
      </c>
      <c r="E583" s="21">
        <v>2931</v>
      </c>
      <c r="F583" s="18"/>
      <c r="G583" s="18">
        <f t="shared" si="34"/>
        <v>2931</v>
      </c>
    </row>
    <row r="584" spans="1:7" ht="15" x14ac:dyDescent="0.25">
      <c r="A584" s="14" t="s">
        <v>1145</v>
      </c>
      <c r="B584" s="26" t="s">
        <v>1146</v>
      </c>
      <c r="C584" s="6" t="s">
        <v>160</v>
      </c>
      <c r="D584" s="18">
        <v>1</v>
      </c>
      <c r="E584" s="21">
        <v>557</v>
      </c>
      <c r="F584" s="18"/>
      <c r="G584" s="18">
        <f t="shared" si="34"/>
        <v>557</v>
      </c>
    </row>
    <row r="585" spans="1:7" ht="15" x14ac:dyDescent="0.25">
      <c r="A585" s="14" t="s">
        <v>1147</v>
      </c>
      <c r="B585" s="26" t="s">
        <v>1148</v>
      </c>
      <c r="C585" s="6" t="s">
        <v>160</v>
      </c>
      <c r="D585" s="18">
        <v>1</v>
      </c>
      <c r="E585" s="21">
        <v>435</v>
      </c>
      <c r="F585" s="18"/>
      <c r="G585" s="18">
        <f t="shared" si="34"/>
        <v>435</v>
      </c>
    </row>
    <row r="586" spans="1:7" ht="30" x14ac:dyDescent="0.25">
      <c r="A586" s="14" t="s">
        <v>1149</v>
      </c>
      <c r="B586" s="26" t="s">
        <v>1150</v>
      </c>
      <c r="C586" s="6" t="s">
        <v>3</v>
      </c>
      <c r="D586" s="18">
        <v>1</v>
      </c>
      <c r="E586" s="21">
        <v>326</v>
      </c>
      <c r="F586" s="18"/>
      <c r="G586" s="18">
        <f t="shared" si="34"/>
        <v>326</v>
      </c>
    </row>
    <row r="587" spans="1:7" ht="30" x14ac:dyDescent="0.25">
      <c r="A587" s="14" t="s">
        <v>1151</v>
      </c>
      <c r="B587" s="26" t="s">
        <v>1152</v>
      </c>
      <c r="C587" s="6" t="s">
        <v>3</v>
      </c>
      <c r="D587" s="18">
        <v>1</v>
      </c>
      <c r="E587" s="21">
        <v>353</v>
      </c>
      <c r="F587" s="18"/>
      <c r="G587" s="18">
        <f t="shared" si="34"/>
        <v>353</v>
      </c>
    </row>
    <row r="588" spans="1:7" ht="30" x14ac:dyDescent="0.25">
      <c r="A588" s="14" t="s">
        <v>1153</v>
      </c>
      <c r="B588" s="26" t="s">
        <v>1154</v>
      </c>
      <c r="C588" s="6" t="s">
        <v>3</v>
      </c>
      <c r="D588" s="18">
        <v>1</v>
      </c>
      <c r="E588" s="21">
        <v>462</v>
      </c>
      <c r="F588" s="18"/>
      <c r="G588" s="18">
        <f t="shared" si="34"/>
        <v>462</v>
      </c>
    </row>
    <row r="589" spans="1:7" ht="30" x14ac:dyDescent="0.25">
      <c r="A589" s="14" t="s">
        <v>1155</v>
      </c>
      <c r="B589" s="26" t="s">
        <v>1156</v>
      </c>
      <c r="C589" s="6" t="s">
        <v>3</v>
      </c>
      <c r="D589" s="18">
        <v>1</v>
      </c>
      <c r="E589" s="21">
        <v>503</v>
      </c>
      <c r="F589" s="18"/>
      <c r="G589" s="18">
        <f t="shared" si="34"/>
        <v>503</v>
      </c>
    </row>
    <row r="590" spans="1:7" ht="30" x14ac:dyDescent="0.25">
      <c r="A590" s="14" t="s">
        <v>1157</v>
      </c>
      <c r="B590" s="26" t="s">
        <v>1158</v>
      </c>
      <c r="C590" s="6" t="s">
        <v>3</v>
      </c>
      <c r="D590" s="18">
        <v>1</v>
      </c>
      <c r="E590" s="21">
        <v>204</v>
      </c>
      <c r="F590" s="18"/>
      <c r="G590" s="18">
        <f t="shared" si="34"/>
        <v>204</v>
      </c>
    </row>
    <row r="591" spans="1:7" ht="30" x14ac:dyDescent="0.25">
      <c r="A591" s="14" t="s">
        <v>1159</v>
      </c>
      <c r="B591" s="26" t="s">
        <v>1160</v>
      </c>
      <c r="C591" s="6" t="s">
        <v>3</v>
      </c>
      <c r="D591" s="18">
        <v>1</v>
      </c>
      <c r="E591" s="21">
        <v>272</v>
      </c>
      <c r="F591" s="18"/>
      <c r="G591" s="18">
        <f t="shared" si="34"/>
        <v>272</v>
      </c>
    </row>
    <row r="592" spans="1:7" ht="30" x14ac:dyDescent="0.25">
      <c r="A592" s="14" t="s">
        <v>1161</v>
      </c>
      <c r="B592" s="26" t="s">
        <v>1162</v>
      </c>
      <c r="C592" s="6" t="s">
        <v>3</v>
      </c>
      <c r="D592" s="18">
        <v>1</v>
      </c>
      <c r="E592" s="21">
        <v>326</v>
      </c>
      <c r="F592" s="18"/>
      <c r="G592" s="18">
        <f t="shared" si="34"/>
        <v>326</v>
      </c>
    </row>
    <row r="593" spans="1:7" ht="30" x14ac:dyDescent="0.25">
      <c r="A593" s="14" t="s">
        <v>1163</v>
      </c>
      <c r="B593" s="26" t="s">
        <v>1164</v>
      </c>
      <c r="C593" s="6" t="s">
        <v>3</v>
      </c>
      <c r="D593" s="18">
        <v>1</v>
      </c>
      <c r="E593" s="21">
        <v>380</v>
      </c>
      <c r="F593" s="18"/>
      <c r="G593" s="18">
        <f t="shared" si="34"/>
        <v>380</v>
      </c>
    </row>
    <row r="594" spans="1:7" ht="30" x14ac:dyDescent="0.25">
      <c r="A594" s="14" t="s">
        <v>1165</v>
      </c>
      <c r="B594" s="26" t="s">
        <v>1166</v>
      </c>
      <c r="C594" s="6" t="s">
        <v>3</v>
      </c>
      <c r="D594" s="18">
        <v>1</v>
      </c>
      <c r="E594" s="21">
        <v>638</v>
      </c>
      <c r="F594" s="18"/>
      <c r="G594" s="18">
        <f t="shared" si="34"/>
        <v>638</v>
      </c>
    </row>
    <row r="595" spans="1:7" ht="30" x14ac:dyDescent="0.25">
      <c r="A595" s="14" t="s">
        <v>1167</v>
      </c>
      <c r="B595" s="26" t="s">
        <v>1168</v>
      </c>
      <c r="C595" s="6" t="s">
        <v>3</v>
      </c>
      <c r="D595" s="18">
        <v>1</v>
      </c>
      <c r="E595" s="21">
        <v>340</v>
      </c>
      <c r="F595" s="18"/>
      <c r="G595" s="18">
        <f t="shared" si="34"/>
        <v>340</v>
      </c>
    </row>
    <row r="596" spans="1:7" ht="15" x14ac:dyDescent="0.25">
      <c r="A596" s="11"/>
      <c r="B596" s="26"/>
      <c r="C596" s="6"/>
      <c r="D596" s="18"/>
      <c r="E596" s="21"/>
      <c r="F596" s="18"/>
      <c r="G596" s="18"/>
    </row>
    <row r="597" spans="1:7" s="2" customFormat="1" ht="15.75" x14ac:dyDescent="0.25">
      <c r="A597" s="13" t="s">
        <v>1169</v>
      </c>
      <c r="B597" s="27" t="s">
        <v>1170</v>
      </c>
      <c r="C597" s="8" t="s">
        <v>7</v>
      </c>
      <c r="D597" s="19" t="s">
        <v>7</v>
      </c>
      <c r="E597" s="22" t="s">
        <v>7</v>
      </c>
      <c r="F597" s="19">
        <v>0</v>
      </c>
      <c r="G597" s="19"/>
    </row>
    <row r="598" spans="1:7" s="2" customFormat="1" ht="15.75" x14ac:dyDescent="0.25">
      <c r="A598" s="13" t="s">
        <v>1171</v>
      </c>
      <c r="B598" s="27" t="s">
        <v>1172</v>
      </c>
      <c r="C598" s="8" t="s">
        <v>7</v>
      </c>
      <c r="D598" s="19" t="s">
        <v>7</v>
      </c>
      <c r="E598" s="22" t="s">
        <v>7</v>
      </c>
      <c r="F598" s="19">
        <v>0</v>
      </c>
      <c r="G598" s="19"/>
    </row>
    <row r="599" spans="1:7" s="2" customFormat="1" ht="15.75" x14ac:dyDescent="0.25">
      <c r="A599" s="13" t="s">
        <v>1173</v>
      </c>
      <c r="B599" s="27" t="s">
        <v>1174</v>
      </c>
      <c r="C599" s="8" t="s">
        <v>7</v>
      </c>
      <c r="D599" s="19" t="s">
        <v>7</v>
      </c>
      <c r="E599" s="22" t="s">
        <v>7</v>
      </c>
      <c r="F599" s="19">
        <v>0</v>
      </c>
      <c r="G599" s="19"/>
    </row>
    <row r="600" spans="1:7" ht="30" x14ac:dyDescent="0.25">
      <c r="A600" s="14" t="s">
        <v>1175</v>
      </c>
      <c r="B600" s="26" t="s">
        <v>1176</v>
      </c>
      <c r="C600" s="6" t="s">
        <v>15</v>
      </c>
      <c r="D600" s="18"/>
      <c r="E600" s="21"/>
      <c r="F600" s="18"/>
      <c r="G600" s="18"/>
    </row>
    <row r="601" spans="1:7" ht="75" x14ac:dyDescent="0.25">
      <c r="A601" s="14" t="s">
        <v>1177</v>
      </c>
      <c r="B601" s="26" t="s">
        <v>1178</v>
      </c>
      <c r="C601" s="6" t="s">
        <v>15</v>
      </c>
      <c r="D601" s="18"/>
      <c r="E601" s="21"/>
      <c r="F601" s="18"/>
      <c r="G601" s="18"/>
    </row>
    <row r="602" spans="1:7" s="2" customFormat="1" ht="15.75" x14ac:dyDescent="0.25">
      <c r="A602" s="13" t="s">
        <v>1179</v>
      </c>
      <c r="B602" s="27" t="s">
        <v>55</v>
      </c>
      <c r="C602" s="8" t="s">
        <v>7</v>
      </c>
      <c r="D602" s="19" t="s">
        <v>7</v>
      </c>
      <c r="E602" s="22" t="s">
        <v>7</v>
      </c>
      <c r="F602" s="19">
        <v>0</v>
      </c>
      <c r="G602" s="19"/>
    </row>
    <row r="603" spans="1:7" s="2" customFormat="1" ht="15.75" x14ac:dyDescent="0.25">
      <c r="A603" s="13" t="s">
        <v>1180</v>
      </c>
      <c r="B603" s="27" t="s">
        <v>57</v>
      </c>
      <c r="C603" s="8" t="s">
        <v>7</v>
      </c>
      <c r="D603" s="19" t="s">
        <v>7</v>
      </c>
      <c r="E603" s="22" t="s">
        <v>7</v>
      </c>
      <c r="F603" s="19">
        <v>0</v>
      </c>
      <c r="G603" s="19"/>
    </row>
    <row r="604" spans="1:7" ht="75" x14ac:dyDescent="0.25">
      <c r="A604" s="14" t="s">
        <v>1181</v>
      </c>
      <c r="B604" s="26" t="s">
        <v>1182</v>
      </c>
      <c r="C604" s="6" t="s">
        <v>15</v>
      </c>
      <c r="D604" s="18"/>
      <c r="E604" s="21"/>
      <c r="F604" s="18"/>
      <c r="G604" s="18"/>
    </row>
    <row r="605" spans="1:7" ht="15" x14ac:dyDescent="0.25">
      <c r="A605" s="14" t="s">
        <v>1183</v>
      </c>
      <c r="B605" s="26" t="s">
        <v>71</v>
      </c>
      <c r="C605" s="6" t="s">
        <v>3</v>
      </c>
      <c r="D605" s="18">
        <v>1</v>
      </c>
      <c r="E605" s="21">
        <v>4500</v>
      </c>
      <c r="F605" s="18"/>
      <c r="G605" s="18">
        <f t="shared" ref="G605:G612" si="35">D605*E605*(1-$F$2998)</f>
        <v>4500</v>
      </c>
    </row>
    <row r="606" spans="1:7" ht="15" x14ac:dyDescent="0.25">
      <c r="A606" s="14" t="s">
        <v>1184</v>
      </c>
      <c r="B606" s="26" t="s">
        <v>73</v>
      </c>
      <c r="C606" s="6" t="s">
        <v>3</v>
      </c>
      <c r="D606" s="18">
        <v>1</v>
      </c>
      <c r="E606" s="21">
        <v>6000</v>
      </c>
      <c r="F606" s="18"/>
      <c r="G606" s="18">
        <f t="shared" si="35"/>
        <v>6000</v>
      </c>
    </row>
    <row r="607" spans="1:7" ht="15" x14ac:dyDescent="0.25">
      <c r="A607" s="14" t="s">
        <v>1185</v>
      </c>
      <c r="B607" s="26" t="s">
        <v>75</v>
      </c>
      <c r="C607" s="6" t="s">
        <v>3</v>
      </c>
      <c r="D607" s="18">
        <v>1</v>
      </c>
      <c r="E607" s="21">
        <v>6700</v>
      </c>
      <c r="F607" s="18"/>
      <c r="G607" s="18">
        <f t="shared" si="35"/>
        <v>6700</v>
      </c>
    </row>
    <row r="608" spans="1:7" ht="15" x14ac:dyDescent="0.25">
      <c r="A608" s="14" t="s">
        <v>1186</v>
      </c>
      <c r="B608" s="26" t="s">
        <v>77</v>
      </c>
      <c r="C608" s="6" t="s">
        <v>3</v>
      </c>
      <c r="D608" s="18">
        <v>1</v>
      </c>
      <c r="E608" s="21">
        <v>7300</v>
      </c>
      <c r="F608" s="18"/>
      <c r="G608" s="18">
        <f t="shared" si="35"/>
        <v>7300</v>
      </c>
    </row>
    <row r="609" spans="1:7" ht="15" x14ac:dyDescent="0.25">
      <c r="A609" s="14" t="s">
        <v>1187</v>
      </c>
      <c r="B609" s="26" t="s">
        <v>79</v>
      </c>
      <c r="C609" s="6" t="s">
        <v>3</v>
      </c>
      <c r="D609" s="18">
        <v>1</v>
      </c>
      <c r="E609" s="21">
        <v>8000</v>
      </c>
      <c r="F609" s="18"/>
      <c r="G609" s="18">
        <f t="shared" si="35"/>
        <v>8000</v>
      </c>
    </row>
    <row r="610" spans="1:7" ht="15" x14ac:dyDescent="0.25">
      <c r="A610" s="14" t="s">
        <v>1188</v>
      </c>
      <c r="B610" s="26" t="s">
        <v>81</v>
      </c>
      <c r="C610" s="6" t="s">
        <v>3</v>
      </c>
      <c r="D610" s="18">
        <v>1</v>
      </c>
      <c r="E610" s="21">
        <v>9500</v>
      </c>
      <c r="F610" s="18"/>
      <c r="G610" s="18">
        <f t="shared" si="35"/>
        <v>9500</v>
      </c>
    </row>
    <row r="611" spans="1:7" ht="15" x14ac:dyDescent="0.25">
      <c r="A611" s="14" t="s">
        <v>1189</v>
      </c>
      <c r="B611" s="26" t="s">
        <v>83</v>
      </c>
      <c r="C611" s="6" t="s">
        <v>3</v>
      </c>
      <c r="D611" s="18">
        <v>1</v>
      </c>
      <c r="E611" s="21">
        <v>10800</v>
      </c>
      <c r="F611" s="18"/>
      <c r="G611" s="18">
        <f t="shared" si="35"/>
        <v>10800</v>
      </c>
    </row>
    <row r="612" spans="1:7" ht="15" x14ac:dyDescent="0.25">
      <c r="A612" s="14" t="s">
        <v>1190</v>
      </c>
      <c r="B612" s="26" t="s">
        <v>1191</v>
      </c>
      <c r="C612" s="6" t="s">
        <v>3</v>
      </c>
      <c r="D612" s="18">
        <v>1</v>
      </c>
      <c r="E612" s="21">
        <v>11400</v>
      </c>
      <c r="F612" s="18"/>
      <c r="G612" s="18">
        <f t="shared" si="35"/>
        <v>11400</v>
      </c>
    </row>
    <row r="613" spans="1:7" s="2" customFormat="1" ht="15.75" x14ac:dyDescent="0.25">
      <c r="A613" s="13" t="s">
        <v>1192</v>
      </c>
      <c r="B613" s="27" t="s">
        <v>269</v>
      </c>
      <c r="C613" s="8" t="s">
        <v>7</v>
      </c>
      <c r="D613" s="19" t="s">
        <v>7</v>
      </c>
      <c r="E613" s="22" t="s">
        <v>7</v>
      </c>
      <c r="F613" s="19">
        <v>0</v>
      </c>
      <c r="G613" s="19"/>
    </row>
    <row r="614" spans="1:7" ht="15" x14ac:dyDescent="0.25">
      <c r="A614" s="14" t="s">
        <v>1193</v>
      </c>
      <c r="B614" s="26" t="s">
        <v>1194</v>
      </c>
      <c r="C614" s="6" t="s">
        <v>3</v>
      </c>
      <c r="D614" s="18">
        <v>1</v>
      </c>
      <c r="E614" s="21">
        <v>882</v>
      </c>
      <c r="F614" s="18"/>
      <c r="G614" s="18">
        <f t="shared" ref="G614:G620" si="36">D614*E614*(1-$F$2998)</f>
        <v>882</v>
      </c>
    </row>
    <row r="615" spans="1:7" ht="15" x14ac:dyDescent="0.25">
      <c r="A615" s="14" t="s">
        <v>1195</v>
      </c>
      <c r="B615" s="26" t="s">
        <v>1196</v>
      </c>
      <c r="C615" s="6" t="s">
        <v>3</v>
      </c>
      <c r="D615" s="18">
        <v>1</v>
      </c>
      <c r="E615" s="21">
        <v>1317</v>
      </c>
      <c r="F615" s="18"/>
      <c r="G615" s="18">
        <f t="shared" si="36"/>
        <v>1317</v>
      </c>
    </row>
    <row r="616" spans="1:7" ht="15" x14ac:dyDescent="0.25">
      <c r="A616" s="14" t="s">
        <v>1197</v>
      </c>
      <c r="B616" s="26" t="s">
        <v>1198</v>
      </c>
      <c r="C616" s="6" t="s">
        <v>3</v>
      </c>
      <c r="D616" s="18">
        <v>1</v>
      </c>
      <c r="E616" s="21">
        <v>1561</v>
      </c>
      <c r="F616" s="18"/>
      <c r="G616" s="18">
        <f t="shared" si="36"/>
        <v>1561</v>
      </c>
    </row>
    <row r="617" spans="1:7" ht="15" x14ac:dyDescent="0.25">
      <c r="A617" s="14" t="s">
        <v>1199</v>
      </c>
      <c r="B617" s="26" t="s">
        <v>1200</v>
      </c>
      <c r="C617" s="6" t="s">
        <v>3</v>
      </c>
      <c r="D617" s="18">
        <v>1</v>
      </c>
      <c r="E617" s="21">
        <v>2036</v>
      </c>
      <c r="F617" s="18"/>
      <c r="G617" s="18">
        <f t="shared" si="36"/>
        <v>2036</v>
      </c>
    </row>
    <row r="618" spans="1:7" ht="15" x14ac:dyDescent="0.25">
      <c r="A618" s="14" t="s">
        <v>1201</v>
      </c>
      <c r="B618" s="26" t="s">
        <v>1202</v>
      </c>
      <c r="C618" s="6" t="s">
        <v>3</v>
      </c>
      <c r="D618" s="18">
        <v>1</v>
      </c>
      <c r="E618" s="21">
        <v>2769</v>
      </c>
      <c r="F618" s="18"/>
      <c r="G618" s="18">
        <f t="shared" si="36"/>
        <v>2769</v>
      </c>
    </row>
    <row r="619" spans="1:7" ht="15" x14ac:dyDescent="0.25">
      <c r="A619" s="14" t="s">
        <v>1203</v>
      </c>
      <c r="B619" s="26" t="s">
        <v>1204</v>
      </c>
      <c r="C619" s="6" t="s">
        <v>3</v>
      </c>
      <c r="D619" s="18">
        <v>1</v>
      </c>
      <c r="E619" s="21">
        <v>5740</v>
      </c>
      <c r="F619" s="18"/>
      <c r="G619" s="18">
        <f t="shared" si="36"/>
        <v>5740</v>
      </c>
    </row>
    <row r="620" spans="1:7" ht="15" x14ac:dyDescent="0.25">
      <c r="A620" s="14" t="s">
        <v>1205</v>
      </c>
      <c r="B620" s="26" t="s">
        <v>1206</v>
      </c>
      <c r="C620" s="6" t="s">
        <v>3</v>
      </c>
      <c r="D620" s="18">
        <v>1</v>
      </c>
      <c r="E620" s="21">
        <v>10272</v>
      </c>
      <c r="F620" s="18"/>
      <c r="G620" s="18">
        <f t="shared" si="36"/>
        <v>10272</v>
      </c>
    </row>
    <row r="621" spans="1:7" s="2" customFormat="1" ht="15.75" x14ac:dyDescent="0.25">
      <c r="A621" s="13" t="s">
        <v>1207</v>
      </c>
      <c r="B621" s="27" t="s">
        <v>1208</v>
      </c>
      <c r="C621" s="8" t="s">
        <v>7</v>
      </c>
      <c r="D621" s="19" t="s">
        <v>7</v>
      </c>
      <c r="E621" s="22" t="s">
        <v>7</v>
      </c>
      <c r="F621" s="19">
        <v>0</v>
      </c>
      <c r="G621" s="19"/>
    </row>
    <row r="622" spans="1:7" ht="90" x14ac:dyDescent="0.25">
      <c r="A622" s="14" t="s">
        <v>1209</v>
      </c>
      <c r="B622" s="26" t="s">
        <v>1210</v>
      </c>
      <c r="C622" s="6" t="s">
        <v>15</v>
      </c>
      <c r="D622" s="18"/>
      <c r="E622" s="21"/>
      <c r="F622" s="18"/>
      <c r="G622" s="18"/>
    </row>
    <row r="623" spans="1:7" s="2" customFormat="1" ht="15.75" x14ac:dyDescent="0.25">
      <c r="A623" s="13" t="s">
        <v>1211</v>
      </c>
      <c r="B623" s="27" t="s">
        <v>1212</v>
      </c>
      <c r="C623" s="8" t="s">
        <v>7</v>
      </c>
      <c r="D623" s="19" t="s">
        <v>7</v>
      </c>
      <c r="E623" s="22" t="s">
        <v>7</v>
      </c>
      <c r="F623" s="19">
        <v>0</v>
      </c>
      <c r="G623" s="19"/>
    </row>
    <row r="624" spans="1:7" ht="15" x14ac:dyDescent="0.25">
      <c r="A624" s="14" t="s">
        <v>1213</v>
      </c>
      <c r="B624" s="26" t="s">
        <v>1214</v>
      </c>
      <c r="C624" s="6" t="s">
        <v>892</v>
      </c>
      <c r="D624" s="18">
        <v>1</v>
      </c>
      <c r="E624" s="21">
        <v>177</v>
      </c>
      <c r="F624" s="18"/>
      <c r="G624" s="18">
        <f t="shared" ref="G624:G629" si="37">D624*E624*(1-$F$2998)</f>
        <v>177</v>
      </c>
    </row>
    <row r="625" spans="1:7" ht="15" x14ac:dyDescent="0.25">
      <c r="A625" s="14" t="s">
        <v>1215</v>
      </c>
      <c r="B625" s="26" t="s">
        <v>1216</v>
      </c>
      <c r="C625" s="6" t="s">
        <v>892</v>
      </c>
      <c r="D625" s="18">
        <v>1</v>
      </c>
      <c r="E625" s="21">
        <v>231</v>
      </c>
      <c r="F625" s="18"/>
      <c r="G625" s="18">
        <f t="shared" si="37"/>
        <v>231</v>
      </c>
    </row>
    <row r="626" spans="1:7" ht="15" x14ac:dyDescent="0.25">
      <c r="A626" s="14" t="s">
        <v>1217</v>
      </c>
      <c r="B626" s="26" t="s">
        <v>1218</v>
      </c>
      <c r="C626" s="6" t="s">
        <v>892</v>
      </c>
      <c r="D626" s="18">
        <v>1</v>
      </c>
      <c r="E626" s="21">
        <v>245</v>
      </c>
      <c r="F626" s="18"/>
      <c r="G626" s="18">
        <f t="shared" si="37"/>
        <v>245</v>
      </c>
    </row>
    <row r="627" spans="1:7" ht="15" x14ac:dyDescent="0.25">
      <c r="A627" s="14" t="s">
        <v>1219</v>
      </c>
      <c r="B627" s="26" t="s">
        <v>1220</v>
      </c>
      <c r="C627" s="6" t="s">
        <v>892</v>
      </c>
      <c r="D627" s="18">
        <v>1</v>
      </c>
      <c r="E627" s="21">
        <v>272</v>
      </c>
      <c r="F627" s="18"/>
      <c r="G627" s="18">
        <f t="shared" si="37"/>
        <v>272</v>
      </c>
    </row>
    <row r="628" spans="1:7" ht="15" x14ac:dyDescent="0.25">
      <c r="A628" s="14" t="s">
        <v>1221</v>
      </c>
      <c r="B628" s="26" t="s">
        <v>1222</v>
      </c>
      <c r="C628" s="6" t="s">
        <v>892</v>
      </c>
      <c r="D628" s="18">
        <v>1</v>
      </c>
      <c r="E628" s="21">
        <v>299</v>
      </c>
      <c r="F628" s="18"/>
      <c r="G628" s="18">
        <f t="shared" si="37"/>
        <v>299</v>
      </c>
    </row>
    <row r="629" spans="1:7" ht="15" x14ac:dyDescent="0.25">
      <c r="A629" s="14" t="s">
        <v>1223</v>
      </c>
      <c r="B629" s="26" t="s">
        <v>1224</v>
      </c>
      <c r="C629" s="6" t="s">
        <v>892</v>
      </c>
      <c r="D629" s="18">
        <v>1</v>
      </c>
      <c r="E629" s="21">
        <v>408</v>
      </c>
      <c r="F629" s="18"/>
      <c r="G629" s="18">
        <f t="shared" si="37"/>
        <v>408</v>
      </c>
    </row>
    <row r="630" spans="1:7" s="2" customFormat="1" ht="15.75" x14ac:dyDescent="0.25">
      <c r="A630" s="13" t="s">
        <v>1225</v>
      </c>
      <c r="B630" s="27" t="s">
        <v>1226</v>
      </c>
      <c r="C630" s="8" t="s">
        <v>7</v>
      </c>
      <c r="D630" s="19" t="s">
        <v>7</v>
      </c>
      <c r="E630" s="22" t="s">
        <v>7</v>
      </c>
      <c r="F630" s="19">
        <v>0</v>
      </c>
      <c r="G630" s="19"/>
    </row>
    <row r="631" spans="1:7" ht="30" x14ac:dyDescent="0.25">
      <c r="A631" s="14" t="s">
        <v>1227</v>
      </c>
      <c r="B631" s="26" t="s">
        <v>1228</v>
      </c>
      <c r="C631" s="6" t="s">
        <v>892</v>
      </c>
      <c r="D631" s="18">
        <v>1</v>
      </c>
      <c r="E631" s="21">
        <v>313</v>
      </c>
      <c r="F631" s="18"/>
      <c r="G631" s="18">
        <f t="shared" ref="G631:G638" si="38">D631*E631*(1-$F$2998)</f>
        <v>313</v>
      </c>
    </row>
    <row r="632" spans="1:7" ht="30" x14ac:dyDescent="0.25">
      <c r="A632" s="14" t="s">
        <v>1229</v>
      </c>
      <c r="B632" s="26" t="s">
        <v>1230</v>
      </c>
      <c r="C632" s="6" t="s">
        <v>892</v>
      </c>
      <c r="D632" s="18">
        <v>1</v>
      </c>
      <c r="E632" s="21">
        <v>340</v>
      </c>
      <c r="F632" s="18"/>
      <c r="G632" s="18">
        <f t="shared" si="38"/>
        <v>340</v>
      </c>
    </row>
    <row r="633" spans="1:7" ht="30" x14ac:dyDescent="0.25">
      <c r="A633" s="14" t="s">
        <v>1231</v>
      </c>
      <c r="B633" s="26" t="s">
        <v>1232</v>
      </c>
      <c r="C633" s="6" t="s">
        <v>892</v>
      </c>
      <c r="D633" s="18">
        <v>1</v>
      </c>
      <c r="E633" s="21">
        <v>380</v>
      </c>
      <c r="F633" s="18"/>
      <c r="G633" s="18">
        <f t="shared" si="38"/>
        <v>380</v>
      </c>
    </row>
    <row r="634" spans="1:7" ht="30" x14ac:dyDescent="0.25">
      <c r="A634" s="14" t="s">
        <v>1233</v>
      </c>
      <c r="B634" s="26" t="s">
        <v>1234</v>
      </c>
      <c r="C634" s="6" t="s">
        <v>892</v>
      </c>
      <c r="D634" s="18">
        <v>1</v>
      </c>
      <c r="E634" s="21">
        <v>394</v>
      </c>
      <c r="F634" s="18"/>
      <c r="G634" s="18">
        <f t="shared" si="38"/>
        <v>394</v>
      </c>
    </row>
    <row r="635" spans="1:7" ht="30" x14ac:dyDescent="0.25">
      <c r="A635" s="14" t="s">
        <v>1235</v>
      </c>
      <c r="B635" s="26" t="s">
        <v>1236</v>
      </c>
      <c r="C635" s="6" t="s">
        <v>892</v>
      </c>
      <c r="D635" s="18">
        <v>1</v>
      </c>
      <c r="E635" s="21">
        <v>421</v>
      </c>
      <c r="F635" s="18"/>
      <c r="G635" s="18">
        <f t="shared" si="38"/>
        <v>421</v>
      </c>
    </row>
    <row r="636" spans="1:7" ht="30" x14ac:dyDescent="0.25">
      <c r="A636" s="14" t="s">
        <v>1237</v>
      </c>
      <c r="B636" s="26" t="s">
        <v>1238</v>
      </c>
      <c r="C636" s="6" t="s">
        <v>892</v>
      </c>
      <c r="D636" s="18">
        <v>1</v>
      </c>
      <c r="E636" s="21">
        <v>435</v>
      </c>
      <c r="F636" s="18"/>
      <c r="G636" s="18">
        <f t="shared" si="38"/>
        <v>435</v>
      </c>
    </row>
    <row r="637" spans="1:7" ht="30" x14ac:dyDescent="0.25">
      <c r="A637" s="14" t="s">
        <v>1239</v>
      </c>
      <c r="B637" s="26" t="s">
        <v>1240</v>
      </c>
      <c r="C637" s="6" t="s">
        <v>892</v>
      </c>
      <c r="D637" s="18">
        <v>1</v>
      </c>
      <c r="E637" s="21">
        <v>516</v>
      </c>
      <c r="F637" s="18"/>
      <c r="G637" s="18">
        <f t="shared" si="38"/>
        <v>516</v>
      </c>
    </row>
    <row r="638" spans="1:7" ht="30" x14ac:dyDescent="0.25">
      <c r="A638" s="14" t="s">
        <v>1241</v>
      </c>
      <c r="B638" s="26" t="s">
        <v>1242</v>
      </c>
      <c r="C638" s="6" t="s">
        <v>892</v>
      </c>
      <c r="D638" s="18">
        <v>1</v>
      </c>
      <c r="E638" s="21">
        <v>611</v>
      </c>
      <c r="F638" s="18"/>
      <c r="G638" s="18">
        <f t="shared" si="38"/>
        <v>611</v>
      </c>
    </row>
    <row r="639" spans="1:7" ht="60" x14ac:dyDescent="0.25">
      <c r="A639" s="14" t="s">
        <v>1243</v>
      </c>
      <c r="B639" s="26" t="s">
        <v>1244</v>
      </c>
      <c r="C639" s="6" t="s">
        <v>15</v>
      </c>
      <c r="D639" s="18"/>
      <c r="E639" s="21"/>
      <c r="F639" s="18"/>
      <c r="G639" s="18"/>
    </row>
    <row r="640" spans="1:7" s="2" customFormat="1" ht="15.75" x14ac:dyDescent="0.25">
      <c r="A640" s="13" t="s">
        <v>1245</v>
      </c>
      <c r="B640" s="27" t="s">
        <v>1246</v>
      </c>
      <c r="C640" s="8" t="s">
        <v>7</v>
      </c>
      <c r="D640" s="19" t="s">
        <v>7</v>
      </c>
      <c r="E640" s="22" t="s">
        <v>7</v>
      </c>
      <c r="F640" s="19">
        <v>0</v>
      </c>
      <c r="G640" s="19"/>
    </row>
    <row r="641" spans="1:7" ht="30" x14ac:dyDescent="0.25">
      <c r="A641" s="14" t="s">
        <v>1247</v>
      </c>
      <c r="B641" s="26" t="s">
        <v>1248</v>
      </c>
      <c r="C641" s="6" t="s">
        <v>892</v>
      </c>
      <c r="D641" s="18">
        <v>1</v>
      </c>
      <c r="E641" s="21">
        <v>353</v>
      </c>
      <c r="F641" s="18"/>
      <c r="G641" s="18">
        <f t="shared" ref="G641:G648" si="39">D641*E641*(1-$F$2998)</f>
        <v>353</v>
      </c>
    </row>
    <row r="642" spans="1:7" ht="30" x14ac:dyDescent="0.25">
      <c r="A642" s="14" t="s">
        <v>1249</v>
      </c>
      <c r="B642" s="26" t="s">
        <v>1250</v>
      </c>
      <c r="C642" s="6" t="s">
        <v>892</v>
      </c>
      <c r="D642" s="18">
        <v>1</v>
      </c>
      <c r="E642" s="21">
        <v>380</v>
      </c>
      <c r="F642" s="18"/>
      <c r="G642" s="18">
        <f t="shared" si="39"/>
        <v>380</v>
      </c>
    </row>
    <row r="643" spans="1:7" ht="30" x14ac:dyDescent="0.25">
      <c r="A643" s="14" t="s">
        <v>1251</v>
      </c>
      <c r="B643" s="26" t="s">
        <v>1252</v>
      </c>
      <c r="C643" s="6" t="s">
        <v>892</v>
      </c>
      <c r="D643" s="18">
        <v>1</v>
      </c>
      <c r="E643" s="21">
        <v>394</v>
      </c>
      <c r="F643" s="18"/>
      <c r="G643" s="18">
        <f t="shared" si="39"/>
        <v>394</v>
      </c>
    </row>
    <row r="644" spans="1:7" ht="30" x14ac:dyDescent="0.25">
      <c r="A644" s="14" t="s">
        <v>1253</v>
      </c>
      <c r="B644" s="26" t="s">
        <v>1254</v>
      </c>
      <c r="C644" s="6" t="s">
        <v>892</v>
      </c>
      <c r="D644" s="18">
        <v>1</v>
      </c>
      <c r="E644" s="21">
        <v>421</v>
      </c>
      <c r="F644" s="18"/>
      <c r="G644" s="18">
        <f t="shared" si="39"/>
        <v>421</v>
      </c>
    </row>
    <row r="645" spans="1:7" ht="30" x14ac:dyDescent="0.25">
      <c r="A645" s="14" t="s">
        <v>1255</v>
      </c>
      <c r="B645" s="26" t="s">
        <v>1256</v>
      </c>
      <c r="C645" s="6" t="s">
        <v>892</v>
      </c>
      <c r="D645" s="18">
        <v>1</v>
      </c>
      <c r="E645" s="21">
        <v>435</v>
      </c>
      <c r="F645" s="18"/>
      <c r="G645" s="18">
        <f t="shared" si="39"/>
        <v>435</v>
      </c>
    </row>
    <row r="646" spans="1:7" ht="30" x14ac:dyDescent="0.25">
      <c r="A646" s="14" t="s">
        <v>1257</v>
      </c>
      <c r="B646" s="26" t="s">
        <v>1258</v>
      </c>
      <c r="C646" s="6" t="s">
        <v>892</v>
      </c>
      <c r="D646" s="18">
        <v>1</v>
      </c>
      <c r="E646" s="21">
        <v>448</v>
      </c>
      <c r="F646" s="18"/>
      <c r="G646" s="18">
        <f t="shared" si="39"/>
        <v>448</v>
      </c>
    </row>
    <row r="647" spans="1:7" ht="30" x14ac:dyDescent="0.25">
      <c r="A647" s="14" t="s">
        <v>1259</v>
      </c>
      <c r="B647" s="26" t="s">
        <v>1260</v>
      </c>
      <c r="C647" s="6" t="s">
        <v>892</v>
      </c>
      <c r="D647" s="18">
        <v>1</v>
      </c>
      <c r="E647" s="21">
        <v>516</v>
      </c>
      <c r="F647" s="18"/>
      <c r="G647" s="18">
        <f t="shared" si="39"/>
        <v>516</v>
      </c>
    </row>
    <row r="648" spans="1:7" ht="30" x14ac:dyDescent="0.25">
      <c r="A648" s="14" t="s">
        <v>1261</v>
      </c>
      <c r="B648" s="26" t="s">
        <v>1262</v>
      </c>
      <c r="C648" s="6" t="s">
        <v>892</v>
      </c>
      <c r="D648" s="18">
        <v>1</v>
      </c>
      <c r="E648" s="21">
        <v>638</v>
      </c>
      <c r="F648" s="18"/>
      <c r="G648" s="18">
        <f t="shared" si="39"/>
        <v>638</v>
      </c>
    </row>
    <row r="649" spans="1:7" ht="60" x14ac:dyDescent="0.25">
      <c r="A649" s="14" t="s">
        <v>1263</v>
      </c>
      <c r="B649" s="26" t="s">
        <v>1264</v>
      </c>
      <c r="C649" s="6" t="s">
        <v>15</v>
      </c>
      <c r="D649" s="18"/>
      <c r="E649" s="21"/>
      <c r="F649" s="18"/>
      <c r="G649" s="18"/>
    </row>
    <row r="650" spans="1:7" s="2" customFormat="1" ht="15.75" x14ac:dyDescent="0.25">
      <c r="A650" s="13" t="s">
        <v>1265</v>
      </c>
      <c r="B650" s="27" t="s">
        <v>1266</v>
      </c>
      <c r="C650" s="8" t="s">
        <v>7</v>
      </c>
      <c r="D650" s="19" t="s">
        <v>7</v>
      </c>
      <c r="E650" s="22" t="s">
        <v>7</v>
      </c>
      <c r="F650" s="19">
        <v>0</v>
      </c>
      <c r="G650" s="19"/>
    </row>
    <row r="651" spans="1:7" ht="30" x14ac:dyDescent="0.25">
      <c r="A651" s="14" t="s">
        <v>1267</v>
      </c>
      <c r="B651" s="26" t="s">
        <v>1268</v>
      </c>
      <c r="C651" s="6" t="s">
        <v>892</v>
      </c>
      <c r="D651" s="18">
        <v>1</v>
      </c>
      <c r="E651" s="21">
        <v>394</v>
      </c>
      <c r="F651" s="18"/>
      <c r="G651" s="18">
        <f t="shared" ref="G651:G657" si="40">D651*E651*(1-$F$2998)</f>
        <v>394</v>
      </c>
    </row>
    <row r="652" spans="1:7" ht="30" x14ac:dyDescent="0.25">
      <c r="A652" s="14" t="s">
        <v>1269</v>
      </c>
      <c r="B652" s="26" t="s">
        <v>1270</v>
      </c>
      <c r="C652" s="6" t="s">
        <v>892</v>
      </c>
      <c r="D652" s="18">
        <v>1</v>
      </c>
      <c r="E652" s="21">
        <v>448</v>
      </c>
      <c r="F652" s="18"/>
      <c r="G652" s="18">
        <f t="shared" si="40"/>
        <v>448</v>
      </c>
    </row>
    <row r="653" spans="1:7" ht="30" x14ac:dyDescent="0.25">
      <c r="A653" s="14" t="s">
        <v>1271</v>
      </c>
      <c r="B653" s="26" t="s">
        <v>1272</v>
      </c>
      <c r="C653" s="6" t="s">
        <v>892</v>
      </c>
      <c r="D653" s="18">
        <v>1</v>
      </c>
      <c r="E653" s="21">
        <v>503</v>
      </c>
      <c r="F653" s="18"/>
      <c r="G653" s="18">
        <f t="shared" si="40"/>
        <v>503</v>
      </c>
    </row>
    <row r="654" spans="1:7" ht="30" x14ac:dyDescent="0.25">
      <c r="A654" s="14" t="s">
        <v>1273</v>
      </c>
      <c r="B654" s="26" t="s">
        <v>1274</v>
      </c>
      <c r="C654" s="6" t="s">
        <v>892</v>
      </c>
      <c r="D654" s="18">
        <v>1</v>
      </c>
      <c r="E654" s="21">
        <v>543</v>
      </c>
      <c r="F654" s="18"/>
      <c r="G654" s="18">
        <f t="shared" si="40"/>
        <v>543</v>
      </c>
    </row>
    <row r="655" spans="1:7" ht="30" x14ac:dyDescent="0.25">
      <c r="A655" s="14" t="s">
        <v>1275</v>
      </c>
      <c r="B655" s="26" t="s">
        <v>1276</v>
      </c>
      <c r="C655" s="6" t="s">
        <v>892</v>
      </c>
      <c r="D655" s="18">
        <v>1</v>
      </c>
      <c r="E655" s="21">
        <v>611</v>
      </c>
      <c r="F655" s="18"/>
      <c r="G655" s="18">
        <f t="shared" si="40"/>
        <v>611</v>
      </c>
    </row>
    <row r="656" spans="1:7" ht="30" x14ac:dyDescent="0.25">
      <c r="A656" s="14" t="s">
        <v>1277</v>
      </c>
      <c r="B656" s="26" t="s">
        <v>1278</v>
      </c>
      <c r="C656" s="6" t="s">
        <v>892</v>
      </c>
      <c r="D656" s="18">
        <v>1</v>
      </c>
      <c r="E656" s="21">
        <v>625</v>
      </c>
      <c r="F656" s="18"/>
      <c r="G656" s="18">
        <f t="shared" si="40"/>
        <v>625</v>
      </c>
    </row>
    <row r="657" spans="1:7" ht="30" x14ac:dyDescent="0.25">
      <c r="A657" s="14" t="s">
        <v>1279</v>
      </c>
      <c r="B657" s="26" t="s">
        <v>1280</v>
      </c>
      <c r="C657" s="6" t="s">
        <v>892</v>
      </c>
      <c r="D657" s="18">
        <v>1</v>
      </c>
      <c r="E657" s="21">
        <v>774</v>
      </c>
      <c r="F657" s="18"/>
      <c r="G657" s="18">
        <f t="shared" si="40"/>
        <v>774</v>
      </c>
    </row>
    <row r="658" spans="1:7" ht="60" x14ac:dyDescent="0.25">
      <c r="A658" s="14" t="s">
        <v>1281</v>
      </c>
      <c r="B658" s="26" t="s">
        <v>1282</v>
      </c>
      <c r="C658" s="6" t="s">
        <v>15</v>
      </c>
      <c r="D658" s="18"/>
      <c r="E658" s="21"/>
      <c r="F658" s="18"/>
      <c r="G658" s="18"/>
    </row>
    <row r="659" spans="1:7" s="2" customFormat="1" ht="15.75" x14ac:dyDescent="0.25">
      <c r="A659" s="13" t="s">
        <v>1283</v>
      </c>
      <c r="B659" s="27" t="s">
        <v>1284</v>
      </c>
      <c r="C659" s="8" t="s">
        <v>7</v>
      </c>
      <c r="D659" s="19" t="s">
        <v>7</v>
      </c>
      <c r="E659" s="22" t="s">
        <v>7</v>
      </c>
      <c r="F659" s="19">
        <v>0</v>
      </c>
      <c r="G659" s="19"/>
    </row>
    <row r="660" spans="1:7" ht="30" x14ac:dyDescent="0.25">
      <c r="A660" s="14" t="s">
        <v>1285</v>
      </c>
      <c r="B660" s="26" t="s">
        <v>1286</v>
      </c>
      <c r="C660" s="6" t="s">
        <v>892</v>
      </c>
      <c r="D660" s="18">
        <v>1</v>
      </c>
      <c r="E660" s="21">
        <v>543</v>
      </c>
      <c r="F660" s="18"/>
      <c r="G660" s="18">
        <f t="shared" ref="G660:G666" si="41">D660*E660*(1-$F$2998)</f>
        <v>543</v>
      </c>
    </row>
    <row r="661" spans="1:7" ht="30" x14ac:dyDescent="0.25">
      <c r="A661" s="14" t="s">
        <v>1287</v>
      </c>
      <c r="B661" s="26" t="s">
        <v>1288</v>
      </c>
      <c r="C661" s="6" t="s">
        <v>892</v>
      </c>
      <c r="D661" s="18">
        <v>1</v>
      </c>
      <c r="E661" s="21">
        <v>584</v>
      </c>
      <c r="F661" s="18"/>
      <c r="G661" s="18">
        <f t="shared" si="41"/>
        <v>584</v>
      </c>
    </row>
    <row r="662" spans="1:7" ht="30" x14ac:dyDescent="0.25">
      <c r="A662" s="14" t="s">
        <v>1289</v>
      </c>
      <c r="B662" s="26" t="s">
        <v>1290</v>
      </c>
      <c r="C662" s="6" t="s">
        <v>892</v>
      </c>
      <c r="D662" s="18">
        <v>1</v>
      </c>
      <c r="E662" s="21">
        <v>625</v>
      </c>
      <c r="F662" s="18"/>
      <c r="G662" s="18">
        <f t="shared" si="41"/>
        <v>625</v>
      </c>
    </row>
    <row r="663" spans="1:7" ht="30" x14ac:dyDescent="0.25">
      <c r="A663" s="14" t="s">
        <v>1291</v>
      </c>
      <c r="B663" s="26" t="s">
        <v>1292</v>
      </c>
      <c r="C663" s="6" t="s">
        <v>892</v>
      </c>
      <c r="D663" s="18">
        <v>1</v>
      </c>
      <c r="E663" s="21">
        <v>652</v>
      </c>
      <c r="F663" s="18"/>
      <c r="G663" s="18">
        <f t="shared" si="41"/>
        <v>652</v>
      </c>
    </row>
    <row r="664" spans="1:7" ht="30" x14ac:dyDescent="0.25">
      <c r="A664" s="14" t="s">
        <v>1293</v>
      </c>
      <c r="B664" s="26" t="s">
        <v>1294</v>
      </c>
      <c r="C664" s="6" t="s">
        <v>892</v>
      </c>
      <c r="D664" s="18">
        <v>1</v>
      </c>
      <c r="E664" s="21">
        <v>679</v>
      </c>
      <c r="F664" s="18"/>
      <c r="G664" s="18">
        <f t="shared" si="41"/>
        <v>679</v>
      </c>
    </row>
    <row r="665" spans="1:7" ht="30" x14ac:dyDescent="0.25">
      <c r="A665" s="14" t="s">
        <v>1295</v>
      </c>
      <c r="B665" s="26" t="s">
        <v>1296</v>
      </c>
      <c r="C665" s="6" t="s">
        <v>892</v>
      </c>
      <c r="D665" s="18">
        <v>1</v>
      </c>
      <c r="E665" s="21">
        <v>706</v>
      </c>
      <c r="F665" s="18"/>
      <c r="G665" s="18">
        <f t="shared" si="41"/>
        <v>706</v>
      </c>
    </row>
    <row r="666" spans="1:7" ht="30" x14ac:dyDescent="0.25">
      <c r="A666" s="14" t="s">
        <v>1297</v>
      </c>
      <c r="B666" s="26" t="s">
        <v>1298</v>
      </c>
      <c r="C666" s="6" t="s">
        <v>892</v>
      </c>
      <c r="D666" s="18">
        <v>1</v>
      </c>
      <c r="E666" s="21">
        <v>760</v>
      </c>
      <c r="F666" s="18"/>
      <c r="G666" s="18">
        <f t="shared" si="41"/>
        <v>760</v>
      </c>
    </row>
    <row r="667" spans="1:7" ht="60" x14ac:dyDescent="0.25">
      <c r="A667" s="14" t="s">
        <v>1299</v>
      </c>
      <c r="B667" s="26" t="s">
        <v>1282</v>
      </c>
      <c r="C667" s="6" t="s">
        <v>15</v>
      </c>
      <c r="D667" s="18"/>
      <c r="E667" s="21"/>
      <c r="F667" s="18"/>
      <c r="G667" s="18"/>
    </row>
    <row r="668" spans="1:7" s="2" customFormat="1" ht="15.75" x14ac:dyDescent="0.25">
      <c r="A668" s="13" t="s">
        <v>1300</v>
      </c>
      <c r="B668" s="27" t="s">
        <v>1301</v>
      </c>
      <c r="C668" s="8" t="s">
        <v>7</v>
      </c>
      <c r="D668" s="19" t="s">
        <v>7</v>
      </c>
      <c r="E668" s="22" t="s">
        <v>7</v>
      </c>
      <c r="F668" s="19">
        <v>0</v>
      </c>
      <c r="G668" s="19"/>
    </row>
    <row r="669" spans="1:7" ht="30" x14ac:dyDescent="0.25">
      <c r="A669" s="14" t="s">
        <v>1302</v>
      </c>
      <c r="B669" s="26" t="s">
        <v>1303</v>
      </c>
      <c r="C669" s="6" t="s">
        <v>892</v>
      </c>
      <c r="D669" s="18">
        <v>1</v>
      </c>
      <c r="E669" s="21">
        <v>665</v>
      </c>
      <c r="F669" s="18"/>
      <c r="G669" s="18">
        <f t="shared" ref="G669:G675" si="42">D669*E669*(1-$F$2998)</f>
        <v>665</v>
      </c>
    </row>
    <row r="670" spans="1:7" ht="30" x14ac:dyDescent="0.25">
      <c r="A670" s="14" t="s">
        <v>1304</v>
      </c>
      <c r="B670" s="26" t="s">
        <v>1305</v>
      </c>
      <c r="C670" s="6" t="s">
        <v>892</v>
      </c>
      <c r="D670" s="18">
        <v>1</v>
      </c>
      <c r="E670" s="21">
        <v>693</v>
      </c>
      <c r="F670" s="18"/>
      <c r="G670" s="18">
        <f t="shared" si="42"/>
        <v>693</v>
      </c>
    </row>
    <row r="671" spans="1:7" ht="30" x14ac:dyDescent="0.25">
      <c r="A671" s="14" t="s">
        <v>1306</v>
      </c>
      <c r="B671" s="26" t="s">
        <v>1307</v>
      </c>
      <c r="C671" s="6" t="s">
        <v>892</v>
      </c>
      <c r="D671" s="18">
        <v>1</v>
      </c>
      <c r="E671" s="21">
        <v>720</v>
      </c>
      <c r="F671" s="18"/>
      <c r="G671" s="18">
        <f t="shared" si="42"/>
        <v>720</v>
      </c>
    </row>
    <row r="672" spans="1:7" ht="30" x14ac:dyDescent="0.25">
      <c r="A672" s="14" t="s">
        <v>1308</v>
      </c>
      <c r="B672" s="26" t="s">
        <v>1309</v>
      </c>
      <c r="C672" s="6" t="s">
        <v>892</v>
      </c>
      <c r="D672" s="18">
        <v>1</v>
      </c>
      <c r="E672" s="21">
        <v>760</v>
      </c>
      <c r="F672" s="18"/>
      <c r="G672" s="18">
        <f t="shared" si="42"/>
        <v>760</v>
      </c>
    </row>
    <row r="673" spans="1:7" ht="30" x14ac:dyDescent="0.25">
      <c r="A673" s="14" t="s">
        <v>1310</v>
      </c>
      <c r="B673" s="26" t="s">
        <v>1311</v>
      </c>
      <c r="C673" s="6" t="s">
        <v>892</v>
      </c>
      <c r="D673" s="18">
        <v>1</v>
      </c>
      <c r="E673" s="21">
        <v>842</v>
      </c>
      <c r="F673" s="18"/>
      <c r="G673" s="18">
        <f t="shared" si="42"/>
        <v>842</v>
      </c>
    </row>
    <row r="674" spans="1:7" ht="30" x14ac:dyDescent="0.25">
      <c r="A674" s="14" t="s">
        <v>1312</v>
      </c>
      <c r="B674" s="26" t="s">
        <v>1313</v>
      </c>
      <c r="C674" s="6" t="s">
        <v>892</v>
      </c>
      <c r="D674" s="18">
        <v>1</v>
      </c>
      <c r="E674" s="21">
        <v>950</v>
      </c>
      <c r="F674" s="18"/>
      <c r="G674" s="18">
        <f t="shared" si="42"/>
        <v>950</v>
      </c>
    </row>
    <row r="675" spans="1:7" ht="30" x14ac:dyDescent="0.25">
      <c r="A675" s="14" t="s">
        <v>1314</v>
      </c>
      <c r="B675" s="26" t="s">
        <v>1315</v>
      </c>
      <c r="C675" s="6" t="s">
        <v>892</v>
      </c>
      <c r="D675" s="18">
        <v>1</v>
      </c>
      <c r="E675" s="21">
        <v>1072</v>
      </c>
      <c r="F675" s="18"/>
      <c r="G675" s="18">
        <f t="shared" si="42"/>
        <v>1072</v>
      </c>
    </row>
    <row r="676" spans="1:7" ht="60" x14ac:dyDescent="0.25">
      <c r="A676" s="14" t="s">
        <v>1316</v>
      </c>
      <c r="B676" s="26" t="s">
        <v>1282</v>
      </c>
      <c r="C676" s="6" t="s">
        <v>15</v>
      </c>
      <c r="D676" s="18"/>
      <c r="E676" s="21"/>
      <c r="F676" s="18"/>
      <c r="G676" s="18"/>
    </row>
    <row r="677" spans="1:7" s="2" customFormat="1" ht="15.75" x14ac:dyDescent="0.25">
      <c r="A677" s="13" t="s">
        <v>1317</v>
      </c>
      <c r="B677" s="27" t="s">
        <v>1318</v>
      </c>
      <c r="C677" s="8" t="s">
        <v>7</v>
      </c>
      <c r="D677" s="19" t="s">
        <v>7</v>
      </c>
      <c r="E677" s="22" t="s">
        <v>7</v>
      </c>
      <c r="F677" s="19">
        <v>0</v>
      </c>
      <c r="G677" s="19"/>
    </row>
    <row r="678" spans="1:7" ht="30" x14ac:dyDescent="0.25">
      <c r="A678" s="14" t="s">
        <v>1319</v>
      </c>
      <c r="B678" s="26" t="s">
        <v>1320</v>
      </c>
      <c r="C678" s="6" t="s">
        <v>892</v>
      </c>
      <c r="D678" s="18">
        <v>1</v>
      </c>
      <c r="E678" s="21">
        <v>760</v>
      </c>
      <c r="F678" s="18"/>
      <c r="G678" s="18">
        <f t="shared" ref="G678:G684" si="43">D678*E678*(1-$F$2998)</f>
        <v>760</v>
      </c>
    </row>
    <row r="679" spans="1:7" ht="30" x14ac:dyDescent="0.25">
      <c r="A679" s="14" t="s">
        <v>1321</v>
      </c>
      <c r="B679" s="26" t="s">
        <v>1322</v>
      </c>
      <c r="C679" s="6" t="s">
        <v>892</v>
      </c>
      <c r="D679" s="18">
        <v>1</v>
      </c>
      <c r="E679" s="21">
        <v>787</v>
      </c>
      <c r="F679" s="18"/>
      <c r="G679" s="18">
        <f t="shared" si="43"/>
        <v>787</v>
      </c>
    </row>
    <row r="680" spans="1:7" ht="30" x14ac:dyDescent="0.25">
      <c r="A680" s="14" t="s">
        <v>1323</v>
      </c>
      <c r="B680" s="26" t="s">
        <v>1324</v>
      </c>
      <c r="C680" s="6" t="s">
        <v>892</v>
      </c>
      <c r="D680" s="18">
        <v>1</v>
      </c>
      <c r="E680" s="21">
        <v>855</v>
      </c>
      <c r="F680" s="18"/>
      <c r="G680" s="18">
        <f t="shared" si="43"/>
        <v>855</v>
      </c>
    </row>
    <row r="681" spans="1:7" ht="30" x14ac:dyDescent="0.25">
      <c r="A681" s="14" t="s">
        <v>1325</v>
      </c>
      <c r="B681" s="26" t="s">
        <v>1326</v>
      </c>
      <c r="C681" s="6" t="s">
        <v>892</v>
      </c>
      <c r="D681" s="18">
        <v>1</v>
      </c>
      <c r="E681" s="21">
        <v>882</v>
      </c>
      <c r="F681" s="18"/>
      <c r="G681" s="18">
        <f t="shared" si="43"/>
        <v>882</v>
      </c>
    </row>
    <row r="682" spans="1:7" ht="30" x14ac:dyDescent="0.25">
      <c r="A682" s="14" t="s">
        <v>1327</v>
      </c>
      <c r="B682" s="26" t="s">
        <v>1328</v>
      </c>
      <c r="C682" s="6" t="s">
        <v>892</v>
      </c>
      <c r="D682" s="18">
        <v>1</v>
      </c>
      <c r="E682" s="21">
        <v>950</v>
      </c>
      <c r="F682" s="18"/>
      <c r="G682" s="18">
        <f t="shared" si="43"/>
        <v>950</v>
      </c>
    </row>
    <row r="683" spans="1:7" ht="30" x14ac:dyDescent="0.25">
      <c r="A683" s="14" t="s">
        <v>1329</v>
      </c>
      <c r="B683" s="26" t="s">
        <v>1330</v>
      </c>
      <c r="C683" s="6" t="s">
        <v>892</v>
      </c>
      <c r="D683" s="18">
        <v>1</v>
      </c>
      <c r="E683" s="21">
        <v>1045</v>
      </c>
      <c r="F683" s="18"/>
      <c r="G683" s="18">
        <f t="shared" si="43"/>
        <v>1045</v>
      </c>
    </row>
    <row r="684" spans="1:7" ht="30" x14ac:dyDescent="0.25">
      <c r="A684" s="14" t="s">
        <v>1331</v>
      </c>
      <c r="B684" s="26" t="s">
        <v>1332</v>
      </c>
      <c r="C684" s="6" t="s">
        <v>892</v>
      </c>
      <c r="D684" s="18">
        <v>1</v>
      </c>
      <c r="E684" s="21">
        <v>1222</v>
      </c>
      <c r="F684" s="18"/>
      <c r="G684" s="18">
        <f t="shared" si="43"/>
        <v>1222</v>
      </c>
    </row>
    <row r="685" spans="1:7" ht="60" x14ac:dyDescent="0.25">
      <c r="A685" s="14" t="s">
        <v>1333</v>
      </c>
      <c r="B685" s="26" t="s">
        <v>1282</v>
      </c>
      <c r="C685" s="6" t="s">
        <v>15</v>
      </c>
      <c r="D685" s="18"/>
      <c r="E685" s="21"/>
      <c r="F685" s="18"/>
      <c r="G685" s="18"/>
    </row>
    <row r="686" spans="1:7" s="2" customFormat="1" ht="15.75" x14ac:dyDescent="0.25">
      <c r="A686" s="13" t="s">
        <v>1334</v>
      </c>
      <c r="B686" s="27" t="s">
        <v>1335</v>
      </c>
      <c r="C686" s="8" t="s">
        <v>7</v>
      </c>
      <c r="D686" s="19" t="s">
        <v>7</v>
      </c>
      <c r="E686" s="22" t="s">
        <v>7</v>
      </c>
      <c r="F686" s="19">
        <v>0</v>
      </c>
      <c r="G686" s="19"/>
    </row>
    <row r="687" spans="1:7" ht="30" x14ac:dyDescent="0.25">
      <c r="A687" s="14" t="s">
        <v>1336</v>
      </c>
      <c r="B687" s="26" t="s">
        <v>1337</v>
      </c>
      <c r="C687" s="6" t="s">
        <v>892</v>
      </c>
      <c r="D687" s="18">
        <v>1</v>
      </c>
      <c r="E687" s="21">
        <v>896</v>
      </c>
      <c r="F687" s="18"/>
      <c r="G687" s="18">
        <f t="shared" ref="G687:G693" si="44">D687*E687*(1-$F$2998)</f>
        <v>896</v>
      </c>
    </row>
    <row r="688" spans="1:7" ht="30" x14ac:dyDescent="0.25">
      <c r="A688" s="14" t="s">
        <v>1338</v>
      </c>
      <c r="B688" s="26" t="s">
        <v>1339</v>
      </c>
      <c r="C688" s="6" t="s">
        <v>892</v>
      </c>
      <c r="D688" s="18">
        <v>1</v>
      </c>
      <c r="E688" s="21">
        <v>950</v>
      </c>
      <c r="F688" s="18"/>
      <c r="G688" s="18">
        <f t="shared" si="44"/>
        <v>950</v>
      </c>
    </row>
    <row r="689" spans="1:7" ht="30" x14ac:dyDescent="0.25">
      <c r="A689" s="14" t="s">
        <v>1340</v>
      </c>
      <c r="B689" s="26" t="s">
        <v>1341</v>
      </c>
      <c r="C689" s="6" t="s">
        <v>892</v>
      </c>
      <c r="D689" s="18">
        <v>1</v>
      </c>
      <c r="E689" s="21">
        <v>1018</v>
      </c>
      <c r="F689" s="18"/>
      <c r="G689" s="18">
        <f t="shared" si="44"/>
        <v>1018</v>
      </c>
    </row>
    <row r="690" spans="1:7" ht="30" x14ac:dyDescent="0.25">
      <c r="A690" s="14" t="s">
        <v>1342</v>
      </c>
      <c r="B690" s="26" t="s">
        <v>1343</v>
      </c>
      <c r="C690" s="6" t="s">
        <v>892</v>
      </c>
      <c r="D690" s="18">
        <v>1</v>
      </c>
      <c r="E690" s="21">
        <v>1059</v>
      </c>
      <c r="F690" s="18"/>
      <c r="G690" s="18">
        <f t="shared" si="44"/>
        <v>1059</v>
      </c>
    </row>
    <row r="691" spans="1:7" ht="30" x14ac:dyDescent="0.25">
      <c r="A691" s="14" t="s">
        <v>1344</v>
      </c>
      <c r="B691" s="26" t="s">
        <v>1345</v>
      </c>
      <c r="C691" s="6" t="s">
        <v>892</v>
      </c>
      <c r="D691" s="18">
        <v>1</v>
      </c>
      <c r="E691" s="21">
        <v>1127</v>
      </c>
      <c r="F691" s="18"/>
      <c r="G691" s="18">
        <f t="shared" si="44"/>
        <v>1127</v>
      </c>
    </row>
    <row r="692" spans="1:7" ht="30" x14ac:dyDescent="0.25">
      <c r="A692" s="14" t="s">
        <v>1346</v>
      </c>
      <c r="B692" s="26" t="s">
        <v>1347</v>
      </c>
      <c r="C692" s="6" t="s">
        <v>892</v>
      </c>
      <c r="D692" s="18">
        <v>1</v>
      </c>
      <c r="E692" s="21">
        <v>1262</v>
      </c>
      <c r="F692" s="18"/>
      <c r="G692" s="18">
        <f t="shared" si="44"/>
        <v>1262</v>
      </c>
    </row>
    <row r="693" spans="1:7" ht="30" x14ac:dyDescent="0.25">
      <c r="A693" s="14" t="s">
        <v>1348</v>
      </c>
      <c r="B693" s="26" t="s">
        <v>1349</v>
      </c>
      <c r="C693" s="6" t="s">
        <v>892</v>
      </c>
      <c r="D693" s="18">
        <v>1</v>
      </c>
      <c r="E693" s="21">
        <v>1466</v>
      </c>
      <c r="F693" s="18"/>
      <c r="G693" s="18">
        <f t="shared" si="44"/>
        <v>1466</v>
      </c>
    </row>
    <row r="694" spans="1:7" ht="60" x14ac:dyDescent="0.25">
      <c r="A694" s="14" t="s">
        <v>1350</v>
      </c>
      <c r="B694" s="26" t="s">
        <v>1282</v>
      </c>
      <c r="C694" s="6" t="s">
        <v>15</v>
      </c>
      <c r="D694" s="18"/>
      <c r="E694" s="21"/>
      <c r="F694" s="18"/>
      <c r="G694" s="18"/>
    </row>
    <row r="695" spans="1:7" s="2" customFormat="1" ht="15.75" x14ac:dyDescent="0.25">
      <c r="A695" s="13" t="s">
        <v>1351</v>
      </c>
      <c r="B695" s="27" t="s">
        <v>1352</v>
      </c>
      <c r="C695" s="8" t="s">
        <v>7</v>
      </c>
      <c r="D695" s="19" t="s">
        <v>7</v>
      </c>
      <c r="E695" s="22" t="s">
        <v>7</v>
      </c>
      <c r="F695" s="19">
        <v>0</v>
      </c>
      <c r="G695" s="19"/>
    </row>
    <row r="696" spans="1:7" ht="30" x14ac:dyDescent="0.25">
      <c r="A696" s="14" t="s">
        <v>1353</v>
      </c>
      <c r="B696" s="26" t="s">
        <v>1354</v>
      </c>
      <c r="C696" s="6" t="s">
        <v>892</v>
      </c>
      <c r="D696" s="18">
        <v>1</v>
      </c>
      <c r="E696" s="21">
        <v>984</v>
      </c>
      <c r="F696" s="18"/>
      <c r="G696" s="18">
        <f t="shared" ref="G696:G703" si="45">D696*E696*(1-$F$2998)</f>
        <v>984</v>
      </c>
    </row>
    <row r="697" spans="1:7" ht="30" x14ac:dyDescent="0.25">
      <c r="A697" s="14" t="s">
        <v>1355</v>
      </c>
      <c r="B697" s="26" t="s">
        <v>1356</v>
      </c>
      <c r="C697" s="6" t="s">
        <v>892</v>
      </c>
      <c r="D697" s="18">
        <v>1</v>
      </c>
      <c r="E697" s="21">
        <v>1005</v>
      </c>
      <c r="F697" s="18"/>
      <c r="G697" s="18">
        <f t="shared" si="45"/>
        <v>1005</v>
      </c>
    </row>
    <row r="698" spans="1:7" ht="30" x14ac:dyDescent="0.25">
      <c r="A698" s="14" t="s">
        <v>1357</v>
      </c>
      <c r="B698" s="26" t="s">
        <v>1358</v>
      </c>
      <c r="C698" s="6" t="s">
        <v>892</v>
      </c>
      <c r="D698" s="18">
        <v>1</v>
      </c>
      <c r="E698" s="21">
        <v>1032</v>
      </c>
      <c r="F698" s="18"/>
      <c r="G698" s="18">
        <f t="shared" si="45"/>
        <v>1032</v>
      </c>
    </row>
    <row r="699" spans="1:7" ht="30" x14ac:dyDescent="0.25">
      <c r="A699" s="14" t="s">
        <v>1359</v>
      </c>
      <c r="B699" s="26" t="s">
        <v>1360</v>
      </c>
      <c r="C699" s="6" t="s">
        <v>892</v>
      </c>
      <c r="D699" s="18">
        <v>1</v>
      </c>
      <c r="E699" s="21">
        <v>1059</v>
      </c>
      <c r="F699" s="18"/>
      <c r="G699" s="18">
        <f t="shared" si="45"/>
        <v>1059</v>
      </c>
    </row>
    <row r="700" spans="1:7" ht="30" x14ac:dyDescent="0.25">
      <c r="A700" s="14" t="s">
        <v>1361</v>
      </c>
      <c r="B700" s="26" t="s">
        <v>1362</v>
      </c>
      <c r="C700" s="6" t="s">
        <v>892</v>
      </c>
      <c r="D700" s="18">
        <v>1</v>
      </c>
      <c r="E700" s="21">
        <v>1113</v>
      </c>
      <c r="F700" s="18"/>
      <c r="G700" s="18">
        <f t="shared" si="45"/>
        <v>1113</v>
      </c>
    </row>
    <row r="701" spans="1:7" ht="30" x14ac:dyDescent="0.25">
      <c r="A701" s="14" t="s">
        <v>1363</v>
      </c>
      <c r="B701" s="26" t="s">
        <v>1364</v>
      </c>
      <c r="C701" s="6" t="s">
        <v>892</v>
      </c>
      <c r="D701" s="18">
        <v>1</v>
      </c>
      <c r="E701" s="21">
        <v>1167</v>
      </c>
      <c r="F701" s="18"/>
      <c r="G701" s="18">
        <f t="shared" si="45"/>
        <v>1167</v>
      </c>
    </row>
    <row r="702" spans="1:7" ht="30" x14ac:dyDescent="0.25">
      <c r="A702" s="14" t="s">
        <v>1365</v>
      </c>
      <c r="B702" s="26" t="s">
        <v>1366</v>
      </c>
      <c r="C702" s="6" t="s">
        <v>892</v>
      </c>
      <c r="D702" s="18">
        <v>1</v>
      </c>
      <c r="E702" s="21">
        <v>1222</v>
      </c>
      <c r="F702" s="18"/>
      <c r="G702" s="18">
        <f t="shared" si="45"/>
        <v>1222</v>
      </c>
    </row>
    <row r="703" spans="1:7" ht="30" x14ac:dyDescent="0.25">
      <c r="A703" s="14" t="s">
        <v>1367</v>
      </c>
      <c r="B703" s="26" t="s">
        <v>1368</v>
      </c>
      <c r="C703" s="6" t="s">
        <v>892</v>
      </c>
      <c r="D703" s="18">
        <v>1</v>
      </c>
      <c r="E703" s="21">
        <v>1296</v>
      </c>
      <c r="F703" s="18"/>
      <c r="G703" s="18">
        <f t="shared" si="45"/>
        <v>1296</v>
      </c>
    </row>
    <row r="704" spans="1:7" ht="60" x14ac:dyDescent="0.25">
      <c r="A704" s="14" t="s">
        <v>1369</v>
      </c>
      <c r="B704" s="26" t="s">
        <v>1282</v>
      </c>
      <c r="C704" s="6" t="s">
        <v>15</v>
      </c>
      <c r="D704" s="18"/>
      <c r="E704" s="21"/>
      <c r="F704" s="18"/>
      <c r="G704" s="18"/>
    </row>
    <row r="705" spans="1:7" s="2" customFormat="1" ht="15.75" x14ac:dyDescent="0.25">
      <c r="A705" s="13" t="s">
        <v>1370</v>
      </c>
      <c r="B705" s="27" t="s">
        <v>1371</v>
      </c>
      <c r="C705" s="8" t="s">
        <v>7</v>
      </c>
      <c r="D705" s="19" t="s">
        <v>7</v>
      </c>
      <c r="E705" s="22" t="s">
        <v>7</v>
      </c>
      <c r="F705" s="19">
        <v>0</v>
      </c>
      <c r="G705" s="19"/>
    </row>
    <row r="706" spans="1:7" ht="30" x14ac:dyDescent="0.25">
      <c r="A706" s="14" t="s">
        <v>1372</v>
      </c>
      <c r="B706" s="26" t="s">
        <v>1373</v>
      </c>
      <c r="C706" s="6" t="s">
        <v>892</v>
      </c>
      <c r="D706" s="18">
        <v>1</v>
      </c>
      <c r="E706" s="21">
        <v>1086</v>
      </c>
      <c r="F706" s="18"/>
      <c r="G706" s="18">
        <f t="shared" ref="G706:G713" si="46">D706*E706*(1-$F$2998)</f>
        <v>1086</v>
      </c>
    </row>
    <row r="707" spans="1:7" ht="30" x14ac:dyDescent="0.25">
      <c r="A707" s="14" t="s">
        <v>1374</v>
      </c>
      <c r="B707" s="26" t="s">
        <v>1375</v>
      </c>
      <c r="C707" s="6" t="s">
        <v>892</v>
      </c>
      <c r="D707" s="18">
        <v>1</v>
      </c>
      <c r="E707" s="21">
        <v>1127</v>
      </c>
      <c r="F707" s="18"/>
      <c r="G707" s="18">
        <f t="shared" si="46"/>
        <v>1127</v>
      </c>
    </row>
    <row r="708" spans="1:7" ht="30" x14ac:dyDescent="0.25">
      <c r="A708" s="14" t="s">
        <v>1376</v>
      </c>
      <c r="B708" s="26" t="s">
        <v>1377</v>
      </c>
      <c r="C708" s="6" t="s">
        <v>892</v>
      </c>
      <c r="D708" s="18">
        <v>1</v>
      </c>
      <c r="E708" s="21">
        <v>1208</v>
      </c>
      <c r="F708" s="18"/>
      <c r="G708" s="18">
        <f t="shared" si="46"/>
        <v>1208</v>
      </c>
    </row>
    <row r="709" spans="1:7" ht="30" x14ac:dyDescent="0.25">
      <c r="A709" s="14" t="s">
        <v>1378</v>
      </c>
      <c r="B709" s="26" t="s">
        <v>1379</v>
      </c>
      <c r="C709" s="6" t="s">
        <v>892</v>
      </c>
      <c r="D709" s="18">
        <v>1</v>
      </c>
      <c r="E709" s="21">
        <v>1330</v>
      </c>
      <c r="F709" s="18"/>
      <c r="G709" s="18">
        <f t="shared" si="46"/>
        <v>1330</v>
      </c>
    </row>
    <row r="710" spans="1:7" ht="30" x14ac:dyDescent="0.25">
      <c r="A710" s="14" t="s">
        <v>1380</v>
      </c>
      <c r="B710" s="26" t="s">
        <v>1381</v>
      </c>
      <c r="C710" s="6" t="s">
        <v>892</v>
      </c>
      <c r="D710" s="18">
        <v>1</v>
      </c>
      <c r="E710" s="21">
        <v>1412</v>
      </c>
      <c r="F710" s="18"/>
      <c r="G710" s="18">
        <f t="shared" si="46"/>
        <v>1412</v>
      </c>
    </row>
    <row r="711" spans="1:7" ht="30" x14ac:dyDescent="0.25">
      <c r="A711" s="14" t="s">
        <v>1382</v>
      </c>
      <c r="B711" s="26" t="s">
        <v>1383</v>
      </c>
      <c r="C711" s="6" t="s">
        <v>892</v>
      </c>
      <c r="D711" s="18">
        <v>1</v>
      </c>
      <c r="E711" s="21">
        <v>1669</v>
      </c>
      <c r="F711" s="18"/>
      <c r="G711" s="18">
        <f t="shared" si="46"/>
        <v>1669</v>
      </c>
    </row>
    <row r="712" spans="1:7" ht="30" x14ac:dyDescent="0.25">
      <c r="A712" s="14" t="s">
        <v>1384</v>
      </c>
      <c r="B712" s="26" t="s">
        <v>1385</v>
      </c>
      <c r="C712" s="6" t="s">
        <v>892</v>
      </c>
      <c r="D712" s="18">
        <v>1</v>
      </c>
      <c r="E712" s="21">
        <v>1588</v>
      </c>
      <c r="F712" s="18"/>
      <c r="G712" s="18">
        <f t="shared" si="46"/>
        <v>1588</v>
      </c>
    </row>
    <row r="713" spans="1:7" ht="30" x14ac:dyDescent="0.25">
      <c r="A713" s="14" t="s">
        <v>1386</v>
      </c>
      <c r="B713" s="26" t="s">
        <v>1387</v>
      </c>
      <c r="C713" s="6" t="s">
        <v>892</v>
      </c>
      <c r="D713" s="18">
        <v>1</v>
      </c>
      <c r="E713" s="21">
        <v>1737</v>
      </c>
      <c r="F713" s="18"/>
      <c r="G713" s="18">
        <f t="shared" si="46"/>
        <v>1737</v>
      </c>
    </row>
    <row r="714" spans="1:7" ht="30" x14ac:dyDescent="0.25">
      <c r="A714" s="14" t="s">
        <v>1388</v>
      </c>
      <c r="B714" s="26" t="s">
        <v>1389</v>
      </c>
      <c r="C714" s="6" t="s">
        <v>15</v>
      </c>
      <c r="D714" s="18"/>
      <c r="E714" s="21"/>
      <c r="F714" s="18"/>
      <c r="G714" s="18"/>
    </row>
    <row r="715" spans="1:7" s="2" customFormat="1" ht="15.75" x14ac:dyDescent="0.25">
      <c r="A715" s="13" t="s">
        <v>1390</v>
      </c>
      <c r="B715" s="27" t="s">
        <v>1391</v>
      </c>
      <c r="C715" s="8" t="s">
        <v>7</v>
      </c>
      <c r="D715" s="19" t="s">
        <v>7</v>
      </c>
      <c r="E715" s="22" t="s">
        <v>7</v>
      </c>
      <c r="F715" s="19">
        <v>0</v>
      </c>
      <c r="G715" s="19"/>
    </row>
    <row r="716" spans="1:7" ht="30" x14ac:dyDescent="0.25">
      <c r="A716" s="14" t="s">
        <v>1392</v>
      </c>
      <c r="B716" s="26" t="s">
        <v>1393</v>
      </c>
      <c r="C716" s="6" t="s">
        <v>892</v>
      </c>
      <c r="D716" s="18">
        <v>1</v>
      </c>
      <c r="E716" s="21">
        <v>1832</v>
      </c>
      <c r="F716" s="18"/>
      <c r="G716" s="18">
        <f t="shared" ref="G716:G723" si="47">D716*E716*(1-$F$2998)</f>
        <v>1832</v>
      </c>
    </row>
    <row r="717" spans="1:7" ht="30" x14ac:dyDescent="0.25">
      <c r="A717" s="14" t="s">
        <v>1394</v>
      </c>
      <c r="B717" s="26" t="s">
        <v>1395</v>
      </c>
      <c r="C717" s="6" t="s">
        <v>892</v>
      </c>
      <c r="D717" s="18">
        <v>1</v>
      </c>
      <c r="E717" s="21">
        <v>1859</v>
      </c>
      <c r="F717" s="18"/>
      <c r="G717" s="18">
        <f t="shared" si="47"/>
        <v>1859</v>
      </c>
    </row>
    <row r="718" spans="1:7" ht="30" x14ac:dyDescent="0.25">
      <c r="A718" s="14" t="s">
        <v>1396</v>
      </c>
      <c r="B718" s="26" t="s">
        <v>1397</v>
      </c>
      <c r="C718" s="6" t="s">
        <v>892</v>
      </c>
      <c r="D718" s="18">
        <v>1</v>
      </c>
      <c r="E718" s="21">
        <v>1900</v>
      </c>
      <c r="F718" s="18"/>
      <c r="G718" s="18">
        <f t="shared" si="47"/>
        <v>1900</v>
      </c>
    </row>
    <row r="719" spans="1:7" ht="30" x14ac:dyDescent="0.25">
      <c r="A719" s="14" t="s">
        <v>1398</v>
      </c>
      <c r="B719" s="26" t="s">
        <v>1399</v>
      </c>
      <c r="C719" s="6" t="s">
        <v>892</v>
      </c>
      <c r="D719" s="18">
        <v>1</v>
      </c>
      <c r="E719" s="21">
        <v>1941</v>
      </c>
      <c r="F719" s="18"/>
      <c r="G719" s="18">
        <f t="shared" si="47"/>
        <v>1941</v>
      </c>
    </row>
    <row r="720" spans="1:7" ht="30" x14ac:dyDescent="0.25">
      <c r="A720" s="14" t="s">
        <v>1400</v>
      </c>
      <c r="B720" s="26" t="s">
        <v>1401</v>
      </c>
      <c r="C720" s="6" t="s">
        <v>892</v>
      </c>
      <c r="D720" s="18">
        <v>1</v>
      </c>
      <c r="E720" s="21">
        <v>1982</v>
      </c>
      <c r="F720" s="18"/>
      <c r="G720" s="18">
        <f t="shared" si="47"/>
        <v>1982</v>
      </c>
    </row>
    <row r="721" spans="1:7" ht="30" x14ac:dyDescent="0.25">
      <c r="A721" s="14" t="s">
        <v>1402</v>
      </c>
      <c r="B721" s="26" t="s">
        <v>1403</v>
      </c>
      <c r="C721" s="6" t="s">
        <v>892</v>
      </c>
      <c r="D721" s="18">
        <v>1</v>
      </c>
      <c r="E721" s="21">
        <v>2043</v>
      </c>
      <c r="F721" s="18"/>
      <c r="G721" s="18">
        <f t="shared" si="47"/>
        <v>2043</v>
      </c>
    </row>
    <row r="722" spans="1:7" ht="30" x14ac:dyDescent="0.25">
      <c r="A722" s="14" t="s">
        <v>1404</v>
      </c>
      <c r="B722" s="26" t="s">
        <v>1405</v>
      </c>
      <c r="C722" s="6" t="s">
        <v>892</v>
      </c>
      <c r="D722" s="18">
        <v>1</v>
      </c>
      <c r="E722" s="21">
        <v>2104</v>
      </c>
      <c r="F722" s="18"/>
      <c r="G722" s="18">
        <f t="shared" si="47"/>
        <v>2104</v>
      </c>
    </row>
    <row r="723" spans="1:7" ht="30" x14ac:dyDescent="0.25">
      <c r="A723" s="14" t="s">
        <v>1406</v>
      </c>
      <c r="B723" s="26" t="s">
        <v>1407</v>
      </c>
      <c r="C723" s="6" t="s">
        <v>892</v>
      </c>
      <c r="D723" s="18">
        <v>1</v>
      </c>
      <c r="E723" s="21">
        <v>2172</v>
      </c>
      <c r="F723" s="18"/>
      <c r="G723" s="18">
        <f t="shared" si="47"/>
        <v>2172</v>
      </c>
    </row>
    <row r="724" spans="1:7" ht="30" x14ac:dyDescent="0.25">
      <c r="A724" s="14" t="s">
        <v>1408</v>
      </c>
      <c r="B724" s="26" t="s">
        <v>1409</v>
      </c>
      <c r="C724" s="6" t="s">
        <v>15</v>
      </c>
      <c r="D724" s="18"/>
      <c r="E724" s="21"/>
      <c r="F724" s="18"/>
      <c r="G724" s="18"/>
    </row>
    <row r="725" spans="1:7" s="2" customFormat="1" ht="15.75" x14ac:dyDescent="0.25">
      <c r="A725" s="13" t="s">
        <v>1410</v>
      </c>
      <c r="B725" s="27" t="s">
        <v>1411</v>
      </c>
      <c r="C725" s="8" t="s">
        <v>7</v>
      </c>
      <c r="D725" s="19" t="s">
        <v>7</v>
      </c>
      <c r="E725" s="22" t="s">
        <v>7</v>
      </c>
      <c r="F725" s="19">
        <v>0</v>
      </c>
      <c r="G725" s="19"/>
    </row>
    <row r="726" spans="1:7" ht="15" x14ac:dyDescent="0.25">
      <c r="A726" s="14" t="s">
        <v>1412</v>
      </c>
      <c r="B726" s="26" t="s">
        <v>1413</v>
      </c>
      <c r="C726" s="6" t="s">
        <v>15</v>
      </c>
      <c r="D726" s="18"/>
      <c r="E726" s="21"/>
      <c r="F726" s="18"/>
      <c r="G726" s="18"/>
    </row>
    <row r="727" spans="1:7" s="2" customFormat="1" ht="15.75" x14ac:dyDescent="0.25">
      <c r="A727" s="13" t="s">
        <v>1414</v>
      </c>
      <c r="B727" s="27" t="s">
        <v>1415</v>
      </c>
      <c r="C727" s="8" t="s">
        <v>7</v>
      </c>
      <c r="D727" s="19" t="s">
        <v>7</v>
      </c>
      <c r="E727" s="22" t="s">
        <v>7</v>
      </c>
      <c r="F727" s="19">
        <v>0</v>
      </c>
      <c r="G727" s="19"/>
    </row>
    <row r="728" spans="1:7" ht="30" x14ac:dyDescent="0.25">
      <c r="A728" s="14" t="s">
        <v>1416</v>
      </c>
      <c r="B728" s="26" t="s">
        <v>1417</v>
      </c>
      <c r="C728" s="6" t="s">
        <v>892</v>
      </c>
      <c r="D728" s="18">
        <v>1</v>
      </c>
      <c r="E728" s="21">
        <v>218</v>
      </c>
      <c r="F728" s="18"/>
      <c r="G728" s="18">
        <f t="shared" ref="G728:G734" si="48">D728*E728*(1-$F$2998)</f>
        <v>218</v>
      </c>
    </row>
    <row r="729" spans="1:7" ht="30" x14ac:dyDescent="0.25">
      <c r="A729" s="14" t="s">
        <v>1418</v>
      </c>
      <c r="B729" s="26" t="s">
        <v>1419</v>
      </c>
      <c r="C729" s="6" t="s">
        <v>892</v>
      </c>
      <c r="D729" s="18">
        <v>1</v>
      </c>
      <c r="E729" s="21">
        <v>231</v>
      </c>
      <c r="F729" s="18"/>
      <c r="G729" s="18">
        <f t="shared" si="48"/>
        <v>231</v>
      </c>
    </row>
    <row r="730" spans="1:7" ht="30" x14ac:dyDescent="0.25">
      <c r="A730" s="14" t="s">
        <v>1420</v>
      </c>
      <c r="B730" s="26" t="s">
        <v>1421</v>
      </c>
      <c r="C730" s="6" t="s">
        <v>892</v>
      </c>
      <c r="D730" s="18">
        <v>1</v>
      </c>
      <c r="E730" s="21">
        <v>258</v>
      </c>
      <c r="F730" s="18"/>
      <c r="G730" s="18">
        <f t="shared" si="48"/>
        <v>258</v>
      </c>
    </row>
    <row r="731" spans="1:7" ht="30" x14ac:dyDescent="0.25">
      <c r="A731" s="14" t="s">
        <v>1422</v>
      </c>
      <c r="B731" s="26" t="s">
        <v>1423</v>
      </c>
      <c r="C731" s="6" t="s">
        <v>892</v>
      </c>
      <c r="D731" s="18">
        <v>1</v>
      </c>
      <c r="E731" s="21">
        <v>272</v>
      </c>
      <c r="F731" s="18"/>
      <c r="G731" s="18">
        <f t="shared" si="48"/>
        <v>272</v>
      </c>
    </row>
    <row r="732" spans="1:7" ht="30" x14ac:dyDescent="0.25">
      <c r="A732" s="14" t="s">
        <v>1424</v>
      </c>
      <c r="B732" s="26" t="s">
        <v>1425</v>
      </c>
      <c r="C732" s="6" t="s">
        <v>892</v>
      </c>
      <c r="D732" s="18">
        <v>1</v>
      </c>
      <c r="E732" s="21">
        <v>285</v>
      </c>
      <c r="F732" s="18"/>
      <c r="G732" s="18">
        <f t="shared" si="48"/>
        <v>285</v>
      </c>
    </row>
    <row r="733" spans="1:7" ht="30" x14ac:dyDescent="0.25">
      <c r="A733" s="14" t="s">
        <v>1426</v>
      </c>
      <c r="B733" s="26" t="s">
        <v>1427</v>
      </c>
      <c r="C733" s="6" t="s">
        <v>892</v>
      </c>
      <c r="D733" s="18">
        <v>1</v>
      </c>
      <c r="E733" s="21">
        <v>41</v>
      </c>
      <c r="F733" s="18"/>
      <c r="G733" s="18">
        <f t="shared" si="48"/>
        <v>41</v>
      </c>
    </row>
    <row r="734" spans="1:7" ht="30" x14ac:dyDescent="0.25">
      <c r="A734" s="14" t="s">
        <v>1428</v>
      </c>
      <c r="B734" s="26" t="s">
        <v>1429</v>
      </c>
      <c r="C734" s="6" t="s">
        <v>892</v>
      </c>
      <c r="D734" s="18">
        <v>1</v>
      </c>
      <c r="E734" s="21">
        <v>55</v>
      </c>
      <c r="F734" s="18"/>
      <c r="G734" s="18">
        <f t="shared" si="48"/>
        <v>55</v>
      </c>
    </row>
    <row r="735" spans="1:7" s="2" customFormat="1" ht="15.75" x14ac:dyDescent="0.25">
      <c r="A735" s="13" t="s">
        <v>1430</v>
      </c>
      <c r="B735" s="27" t="s">
        <v>1431</v>
      </c>
      <c r="C735" s="8" t="s">
        <v>7</v>
      </c>
      <c r="D735" s="19" t="s">
        <v>7</v>
      </c>
      <c r="E735" s="22" t="s">
        <v>7</v>
      </c>
      <c r="F735" s="19">
        <v>0</v>
      </c>
      <c r="G735" s="19"/>
    </row>
    <row r="736" spans="1:7" ht="30" x14ac:dyDescent="0.25">
      <c r="A736" s="14" t="s">
        <v>1432</v>
      </c>
      <c r="B736" s="26" t="s">
        <v>1433</v>
      </c>
      <c r="C736" s="6" t="s">
        <v>892</v>
      </c>
      <c r="D736" s="18">
        <v>1</v>
      </c>
      <c r="E736" s="21">
        <v>272</v>
      </c>
      <c r="F736" s="18"/>
      <c r="G736" s="18">
        <f t="shared" ref="G736:G746" si="49">D736*E736*(1-$F$2998)</f>
        <v>272</v>
      </c>
    </row>
    <row r="737" spans="1:7" ht="30" x14ac:dyDescent="0.25">
      <c r="A737" s="14" t="s">
        <v>1434</v>
      </c>
      <c r="B737" s="26" t="s">
        <v>1435</v>
      </c>
      <c r="C737" s="6" t="s">
        <v>892</v>
      </c>
      <c r="D737" s="18">
        <v>1</v>
      </c>
      <c r="E737" s="21">
        <v>299</v>
      </c>
      <c r="F737" s="18"/>
      <c r="G737" s="18">
        <f t="shared" si="49"/>
        <v>299</v>
      </c>
    </row>
    <row r="738" spans="1:7" ht="30" x14ac:dyDescent="0.25">
      <c r="A738" s="14" t="s">
        <v>1436</v>
      </c>
      <c r="B738" s="26" t="s">
        <v>1437</v>
      </c>
      <c r="C738" s="6" t="s">
        <v>892</v>
      </c>
      <c r="D738" s="18">
        <v>1</v>
      </c>
      <c r="E738" s="21">
        <v>326</v>
      </c>
      <c r="F738" s="18"/>
      <c r="G738" s="18">
        <f t="shared" si="49"/>
        <v>326</v>
      </c>
    </row>
    <row r="739" spans="1:7" ht="30" x14ac:dyDescent="0.25">
      <c r="A739" s="14" t="s">
        <v>1438</v>
      </c>
      <c r="B739" s="26" t="s">
        <v>1439</v>
      </c>
      <c r="C739" s="6" t="s">
        <v>892</v>
      </c>
      <c r="D739" s="18">
        <v>1</v>
      </c>
      <c r="E739" s="21">
        <v>367</v>
      </c>
      <c r="F739" s="18"/>
      <c r="G739" s="18">
        <f t="shared" si="49"/>
        <v>367</v>
      </c>
    </row>
    <row r="740" spans="1:7" ht="30" x14ac:dyDescent="0.25">
      <c r="A740" s="14" t="s">
        <v>1440</v>
      </c>
      <c r="B740" s="26" t="s">
        <v>1441</v>
      </c>
      <c r="C740" s="6" t="s">
        <v>892</v>
      </c>
      <c r="D740" s="18">
        <v>1</v>
      </c>
      <c r="E740" s="21">
        <v>394</v>
      </c>
      <c r="F740" s="18"/>
      <c r="G740" s="18">
        <f t="shared" si="49"/>
        <v>394</v>
      </c>
    </row>
    <row r="741" spans="1:7" ht="30" x14ac:dyDescent="0.25">
      <c r="A741" s="14" t="s">
        <v>1442</v>
      </c>
      <c r="B741" s="26" t="s">
        <v>1443</v>
      </c>
      <c r="C741" s="6" t="s">
        <v>892</v>
      </c>
      <c r="D741" s="18">
        <v>1</v>
      </c>
      <c r="E741" s="21">
        <v>421</v>
      </c>
      <c r="F741" s="18"/>
      <c r="G741" s="18">
        <f t="shared" si="49"/>
        <v>421</v>
      </c>
    </row>
    <row r="742" spans="1:7" ht="30" x14ac:dyDescent="0.25">
      <c r="A742" s="14" t="s">
        <v>1444</v>
      </c>
      <c r="B742" s="26" t="s">
        <v>1445</v>
      </c>
      <c r="C742" s="6" t="s">
        <v>892</v>
      </c>
      <c r="D742" s="18">
        <v>1</v>
      </c>
      <c r="E742" s="21">
        <v>448</v>
      </c>
      <c r="F742" s="18"/>
      <c r="G742" s="18">
        <f t="shared" si="49"/>
        <v>448</v>
      </c>
    </row>
    <row r="743" spans="1:7" ht="30" x14ac:dyDescent="0.25">
      <c r="A743" s="14" t="s">
        <v>1446</v>
      </c>
      <c r="B743" s="26" t="s">
        <v>1447</v>
      </c>
      <c r="C743" s="6" t="s">
        <v>892</v>
      </c>
      <c r="D743" s="18">
        <v>1</v>
      </c>
      <c r="E743" s="21">
        <v>489</v>
      </c>
      <c r="F743" s="18"/>
      <c r="G743" s="18">
        <f t="shared" si="49"/>
        <v>489</v>
      </c>
    </row>
    <row r="744" spans="1:7" ht="30" x14ac:dyDescent="0.25">
      <c r="A744" s="14" t="s">
        <v>1448</v>
      </c>
      <c r="B744" s="26" t="s">
        <v>1449</v>
      </c>
      <c r="C744" s="6" t="s">
        <v>892</v>
      </c>
      <c r="D744" s="18">
        <v>1</v>
      </c>
      <c r="E744" s="21">
        <v>530</v>
      </c>
      <c r="F744" s="18"/>
      <c r="G744" s="18">
        <f t="shared" si="49"/>
        <v>530</v>
      </c>
    </row>
    <row r="745" spans="1:7" ht="30" x14ac:dyDescent="0.25">
      <c r="A745" s="14" t="s">
        <v>1450</v>
      </c>
      <c r="B745" s="26" t="s">
        <v>1427</v>
      </c>
      <c r="C745" s="6" t="s">
        <v>892</v>
      </c>
      <c r="D745" s="18">
        <v>1</v>
      </c>
      <c r="E745" s="21">
        <v>68</v>
      </c>
      <c r="F745" s="18"/>
      <c r="G745" s="18">
        <f t="shared" si="49"/>
        <v>68</v>
      </c>
    </row>
    <row r="746" spans="1:7" ht="30" x14ac:dyDescent="0.25">
      <c r="A746" s="14" t="s">
        <v>1451</v>
      </c>
      <c r="B746" s="26" t="s">
        <v>1429</v>
      </c>
      <c r="C746" s="6" t="s">
        <v>892</v>
      </c>
      <c r="D746" s="18">
        <v>1</v>
      </c>
      <c r="E746" s="21">
        <v>82</v>
      </c>
      <c r="F746" s="18"/>
      <c r="G746" s="18">
        <f t="shared" si="49"/>
        <v>82</v>
      </c>
    </row>
    <row r="747" spans="1:7" s="2" customFormat="1" ht="15.75" x14ac:dyDescent="0.25">
      <c r="A747" s="13" t="s">
        <v>1452</v>
      </c>
      <c r="B747" s="27" t="s">
        <v>1453</v>
      </c>
      <c r="C747" s="8" t="s">
        <v>7</v>
      </c>
      <c r="D747" s="19" t="s">
        <v>7</v>
      </c>
      <c r="E747" s="22" t="s">
        <v>7</v>
      </c>
      <c r="F747" s="19">
        <v>0</v>
      </c>
      <c r="G747" s="19"/>
    </row>
    <row r="748" spans="1:7" ht="30" x14ac:dyDescent="0.25">
      <c r="A748" s="14" t="s">
        <v>1454</v>
      </c>
      <c r="B748" s="26" t="s">
        <v>1455</v>
      </c>
      <c r="C748" s="6" t="s">
        <v>892</v>
      </c>
      <c r="D748" s="18">
        <v>1</v>
      </c>
      <c r="E748" s="21">
        <v>299</v>
      </c>
      <c r="F748" s="18"/>
      <c r="G748" s="18">
        <f t="shared" ref="G748:G754" si="50">D748*E748*(1-$F$2998)</f>
        <v>299</v>
      </c>
    </row>
    <row r="749" spans="1:7" ht="30" x14ac:dyDescent="0.25">
      <c r="A749" s="14" t="s">
        <v>1456</v>
      </c>
      <c r="B749" s="26" t="s">
        <v>1457</v>
      </c>
      <c r="C749" s="6" t="s">
        <v>892</v>
      </c>
      <c r="D749" s="18">
        <v>1</v>
      </c>
      <c r="E749" s="21">
        <v>326</v>
      </c>
      <c r="F749" s="18"/>
      <c r="G749" s="18">
        <f t="shared" si="50"/>
        <v>326</v>
      </c>
    </row>
    <row r="750" spans="1:7" ht="30" x14ac:dyDescent="0.25">
      <c r="A750" s="14" t="s">
        <v>1458</v>
      </c>
      <c r="B750" s="26" t="s">
        <v>1459</v>
      </c>
      <c r="C750" s="6" t="s">
        <v>892</v>
      </c>
      <c r="D750" s="18">
        <v>1</v>
      </c>
      <c r="E750" s="21">
        <v>353</v>
      </c>
      <c r="F750" s="18"/>
      <c r="G750" s="18">
        <f t="shared" si="50"/>
        <v>353</v>
      </c>
    </row>
    <row r="751" spans="1:7" ht="30" x14ac:dyDescent="0.25">
      <c r="A751" s="14" t="s">
        <v>1460</v>
      </c>
      <c r="B751" s="26" t="s">
        <v>1461</v>
      </c>
      <c r="C751" s="6" t="s">
        <v>892</v>
      </c>
      <c r="D751" s="18">
        <v>1</v>
      </c>
      <c r="E751" s="21">
        <v>380</v>
      </c>
      <c r="F751" s="18"/>
      <c r="G751" s="18">
        <f t="shared" si="50"/>
        <v>380</v>
      </c>
    </row>
    <row r="752" spans="1:7" ht="30" x14ac:dyDescent="0.25">
      <c r="A752" s="14" t="s">
        <v>1462</v>
      </c>
      <c r="B752" s="26" t="s">
        <v>1463</v>
      </c>
      <c r="C752" s="6" t="s">
        <v>892</v>
      </c>
      <c r="D752" s="18">
        <v>1</v>
      </c>
      <c r="E752" s="21">
        <v>408</v>
      </c>
      <c r="F752" s="18"/>
      <c r="G752" s="18">
        <f t="shared" si="50"/>
        <v>408</v>
      </c>
    </row>
    <row r="753" spans="1:7" ht="30" x14ac:dyDescent="0.25">
      <c r="A753" s="14" t="s">
        <v>1464</v>
      </c>
      <c r="B753" s="26" t="s">
        <v>1427</v>
      </c>
      <c r="C753" s="6" t="s">
        <v>892</v>
      </c>
      <c r="D753" s="18">
        <v>1</v>
      </c>
      <c r="E753" s="21">
        <v>29</v>
      </c>
      <c r="F753" s="18"/>
      <c r="G753" s="18">
        <f t="shared" si="50"/>
        <v>29</v>
      </c>
    </row>
    <row r="754" spans="1:7" ht="30" x14ac:dyDescent="0.25">
      <c r="A754" s="14" t="s">
        <v>1465</v>
      </c>
      <c r="B754" s="26" t="s">
        <v>1429</v>
      </c>
      <c r="C754" s="6" t="s">
        <v>892</v>
      </c>
      <c r="D754" s="18">
        <v>1</v>
      </c>
      <c r="E754" s="21">
        <v>44</v>
      </c>
      <c r="F754" s="18"/>
      <c r="G754" s="18">
        <f t="shared" si="50"/>
        <v>44</v>
      </c>
    </row>
    <row r="755" spans="1:7" s="2" customFormat="1" ht="15.75" x14ac:dyDescent="0.25">
      <c r="A755" s="13" t="s">
        <v>1466</v>
      </c>
      <c r="B755" s="27" t="s">
        <v>1467</v>
      </c>
      <c r="C755" s="8" t="s">
        <v>7</v>
      </c>
      <c r="D755" s="19" t="s">
        <v>7</v>
      </c>
      <c r="E755" s="22" t="s">
        <v>7</v>
      </c>
      <c r="F755" s="19">
        <v>0</v>
      </c>
      <c r="G755" s="19"/>
    </row>
    <row r="756" spans="1:7" ht="30" x14ac:dyDescent="0.25">
      <c r="A756" s="14" t="s">
        <v>1468</v>
      </c>
      <c r="B756" s="26" t="s">
        <v>1469</v>
      </c>
      <c r="C756" s="6" t="s">
        <v>892</v>
      </c>
      <c r="D756" s="18">
        <v>1</v>
      </c>
      <c r="E756" s="21">
        <v>394</v>
      </c>
      <c r="F756" s="18"/>
      <c r="G756" s="18">
        <f t="shared" ref="G756:G765" si="51">D756*E756*(1-$F$2998)</f>
        <v>394</v>
      </c>
    </row>
    <row r="757" spans="1:7" ht="30" x14ac:dyDescent="0.25">
      <c r="A757" s="14" t="s">
        <v>1470</v>
      </c>
      <c r="B757" s="26" t="s">
        <v>1471</v>
      </c>
      <c r="C757" s="6" t="s">
        <v>892</v>
      </c>
      <c r="D757" s="18">
        <v>1</v>
      </c>
      <c r="E757" s="21">
        <v>448</v>
      </c>
      <c r="F757" s="18"/>
      <c r="G757" s="18">
        <f t="shared" si="51"/>
        <v>448</v>
      </c>
    </row>
    <row r="758" spans="1:7" ht="30" x14ac:dyDescent="0.25">
      <c r="A758" s="14" t="s">
        <v>1472</v>
      </c>
      <c r="B758" s="26" t="s">
        <v>1473</v>
      </c>
      <c r="C758" s="6" t="s">
        <v>892</v>
      </c>
      <c r="D758" s="18">
        <v>1</v>
      </c>
      <c r="E758" s="21">
        <v>503</v>
      </c>
      <c r="F758" s="18"/>
      <c r="G758" s="18">
        <f t="shared" si="51"/>
        <v>503</v>
      </c>
    </row>
    <row r="759" spans="1:7" ht="30" x14ac:dyDescent="0.25">
      <c r="A759" s="14" t="s">
        <v>1474</v>
      </c>
      <c r="B759" s="26" t="s">
        <v>1475</v>
      </c>
      <c r="C759" s="6" t="s">
        <v>892</v>
      </c>
      <c r="D759" s="18">
        <v>1</v>
      </c>
      <c r="E759" s="21">
        <v>543</v>
      </c>
      <c r="F759" s="18"/>
      <c r="G759" s="18">
        <f t="shared" si="51"/>
        <v>543</v>
      </c>
    </row>
    <row r="760" spans="1:7" ht="30" x14ac:dyDescent="0.25">
      <c r="A760" s="14" t="s">
        <v>1476</v>
      </c>
      <c r="B760" s="26" t="s">
        <v>1477</v>
      </c>
      <c r="C760" s="6" t="s">
        <v>892</v>
      </c>
      <c r="D760" s="18">
        <v>1</v>
      </c>
      <c r="E760" s="21">
        <v>611</v>
      </c>
      <c r="F760" s="18"/>
      <c r="G760" s="18">
        <f t="shared" si="51"/>
        <v>611</v>
      </c>
    </row>
    <row r="761" spans="1:7" ht="30" x14ac:dyDescent="0.25">
      <c r="A761" s="14" t="s">
        <v>1478</v>
      </c>
      <c r="B761" s="26" t="s">
        <v>1479</v>
      </c>
      <c r="C761" s="6" t="s">
        <v>892</v>
      </c>
      <c r="D761" s="18">
        <v>1</v>
      </c>
      <c r="E761" s="21">
        <v>665</v>
      </c>
      <c r="F761" s="18"/>
      <c r="G761" s="18">
        <f t="shared" si="51"/>
        <v>665</v>
      </c>
    </row>
    <row r="762" spans="1:7" ht="30" x14ac:dyDescent="0.25">
      <c r="A762" s="14" t="s">
        <v>1480</v>
      </c>
      <c r="B762" s="26" t="s">
        <v>1481</v>
      </c>
      <c r="C762" s="6" t="s">
        <v>892</v>
      </c>
      <c r="D762" s="18">
        <v>1</v>
      </c>
      <c r="E762" s="21">
        <v>720</v>
      </c>
      <c r="F762" s="18"/>
      <c r="G762" s="18">
        <f t="shared" si="51"/>
        <v>720</v>
      </c>
    </row>
    <row r="763" spans="1:7" ht="30" x14ac:dyDescent="0.25">
      <c r="A763" s="14" t="s">
        <v>1482</v>
      </c>
      <c r="B763" s="26" t="s">
        <v>1483</v>
      </c>
      <c r="C763" s="6" t="s">
        <v>892</v>
      </c>
      <c r="D763" s="18">
        <v>1</v>
      </c>
      <c r="E763" s="21">
        <v>787</v>
      </c>
      <c r="F763" s="18"/>
      <c r="G763" s="18">
        <f t="shared" si="51"/>
        <v>787</v>
      </c>
    </row>
    <row r="764" spans="1:7" ht="30" x14ac:dyDescent="0.25">
      <c r="A764" s="14" t="s">
        <v>1484</v>
      </c>
      <c r="B764" s="26" t="s">
        <v>1427</v>
      </c>
      <c r="C764" s="6" t="s">
        <v>892</v>
      </c>
      <c r="D764" s="18">
        <v>1</v>
      </c>
      <c r="E764" s="21">
        <v>95</v>
      </c>
      <c r="F764" s="18"/>
      <c r="G764" s="18">
        <f t="shared" si="51"/>
        <v>95</v>
      </c>
    </row>
    <row r="765" spans="1:7" ht="30" x14ac:dyDescent="0.25">
      <c r="A765" s="14" t="s">
        <v>1485</v>
      </c>
      <c r="B765" s="26" t="s">
        <v>1429</v>
      </c>
      <c r="C765" s="6" t="s">
        <v>892</v>
      </c>
      <c r="D765" s="18">
        <v>1</v>
      </c>
      <c r="E765" s="21">
        <v>123</v>
      </c>
      <c r="F765" s="18"/>
      <c r="G765" s="18">
        <f t="shared" si="51"/>
        <v>123</v>
      </c>
    </row>
    <row r="766" spans="1:7" s="2" customFormat="1" ht="15.75" x14ac:dyDescent="0.25">
      <c r="A766" s="13" t="s">
        <v>1486</v>
      </c>
      <c r="B766" s="27" t="s">
        <v>1487</v>
      </c>
      <c r="C766" s="8" t="s">
        <v>7</v>
      </c>
      <c r="D766" s="19" t="s">
        <v>7</v>
      </c>
      <c r="E766" s="22" t="s">
        <v>7</v>
      </c>
      <c r="F766" s="19">
        <v>0</v>
      </c>
      <c r="G766" s="19"/>
    </row>
    <row r="767" spans="1:7" ht="30" x14ac:dyDescent="0.25">
      <c r="A767" s="14" t="s">
        <v>1488</v>
      </c>
      <c r="B767" s="26" t="s">
        <v>1489</v>
      </c>
      <c r="C767" s="6" t="s">
        <v>892</v>
      </c>
      <c r="D767" s="18">
        <v>1</v>
      </c>
      <c r="E767" s="21">
        <v>462</v>
      </c>
      <c r="F767" s="18"/>
      <c r="G767" s="18">
        <f t="shared" ref="G767:G777" si="52">D767*E767*(1-$F$2998)</f>
        <v>462</v>
      </c>
    </row>
    <row r="768" spans="1:7" ht="30" x14ac:dyDescent="0.25">
      <c r="A768" s="14" t="s">
        <v>1490</v>
      </c>
      <c r="B768" s="26" t="s">
        <v>1491</v>
      </c>
      <c r="C768" s="6" t="s">
        <v>892</v>
      </c>
      <c r="D768" s="18">
        <v>1</v>
      </c>
      <c r="E768" s="21">
        <v>503</v>
      </c>
      <c r="F768" s="18"/>
      <c r="G768" s="18">
        <f t="shared" si="52"/>
        <v>503</v>
      </c>
    </row>
    <row r="769" spans="1:7" ht="30" x14ac:dyDescent="0.25">
      <c r="A769" s="14" t="s">
        <v>1492</v>
      </c>
      <c r="B769" s="26" t="s">
        <v>1493</v>
      </c>
      <c r="C769" s="6" t="s">
        <v>892</v>
      </c>
      <c r="D769" s="18">
        <v>1</v>
      </c>
      <c r="E769" s="21">
        <v>503</v>
      </c>
      <c r="F769" s="18"/>
      <c r="G769" s="18">
        <f t="shared" si="52"/>
        <v>503</v>
      </c>
    </row>
    <row r="770" spans="1:7" ht="30" x14ac:dyDescent="0.25">
      <c r="A770" s="14" t="s">
        <v>1494</v>
      </c>
      <c r="B770" s="26" t="s">
        <v>1495</v>
      </c>
      <c r="C770" s="6" t="s">
        <v>892</v>
      </c>
      <c r="D770" s="18">
        <v>1</v>
      </c>
      <c r="E770" s="21">
        <v>611</v>
      </c>
      <c r="F770" s="18"/>
      <c r="G770" s="18">
        <f t="shared" si="52"/>
        <v>611</v>
      </c>
    </row>
    <row r="771" spans="1:7" ht="30" x14ac:dyDescent="0.25">
      <c r="A771" s="14" t="s">
        <v>1496</v>
      </c>
      <c r="B771" s="26" t="s">
        <v>1497</v>
      </c>
      <c r="C771" s="6" t="s">
        <v>892</v>
      </c>
      <c r="D771" s="18">
        <v>1</v>
      </c>
      <c r="E771" s="21">
        <v>679</v>
      </c>
      <c r="F771" s="18"/>
      <c r="G771" s="18">
        <f t="shared" si="52"/>
        <v>679</v>
      </c>
    </row>
    <row r="772" spans="1:7" ht="30" x14ac:dyDescent="0.25">
      <c r="A772" s="14" t="s">
        <v>1498</v>
      </c>
      <c r="B772" s="26" t="s">
        <v>1499</v>
      </c>
      <c r="C772" s="6" t="s">
        <v>892</v>
      </c>
      <c r="D772" s="18">
        <v>1</v>
      </c>
      <c r="E772" s="21">
        <v>733</v>
      </c>
      <c r="F772" s="18"/>
      <c r="G772" s="18">
        <f t="shared" si="52"/>
        <v>733</v>
      </c>
    </row>
    <row r="773" spans="1:7" ht="30" x14ac:dyDescent="0.25">
      <c r="A773" s="14" t="s">
        <v>1500</v>
      </c>
      <c r="B773" s="26" t="s">
        <v>1501</v>
      </c>
      <c r="C773" s="6" t="s">
        <v>892</v>
      </c>
      <c r="D773" s="18">
        <v>1</v>
      </c>
      <c r="E773" s="21">
        <v>801</v>
      </c>
      <c r="F773" s="18"/>
      <c r="G773" s="18">
        <f t="shared" si="52"/>
        <v>801</v>
      </c>
    </row>
    <row r="774" spans="1:7" ht="30" x14ac:dyDescent="0.25">
      <c r="A774" s="14" t="s">
        <v>1502</v>
      </c>
      <c r="B774" s="26" t="s">
        <v>1503</v>
      </c>
      <c r="C774" s="6" t="s">
        <v>892</v>
      </c>
      <c r="D774" s="18">
        <v>1</v>
      </c>
      <c r="E774" s="21">
        <v>869</v>
      </c>
      <c r="F774" s="18"/>
      <c r="G774" s="18">
        <f t="shared" si="52"/>
        <v>869</v>
      </c>
    </row>
    <row r="775" spans="1:7" ht="30" x14ac:dyDescent="0.25">
      <c r="A775" s="14" t="s">
        <v>1504</v>
      </c>
      <c r="B775" s="26" t="s">
        <v>1505</v>
      </c>
      <c r="C775" s="6" t="s">
        <v>892</v>
      </c>
      <c r="D775" s="18">
        <v>1</v>
      </c>
      <c r="E775" s="21">
        <v>869</v>
      </c>
      <c r="F775" s="18"/>
      <c r="G775" s="18">
        <f t="shared" si="52"/>
        <v>869</v>
      </c>
    </row>
    <row r="776" spans="1:7" ht="30" x14ac:dyDescent="0.25">
      <c r="A776" s="14" t="s">
        <v>1506</v>
      </c>
      <c r="B776" s="26" t="s">
        <v>1427</v>
      </c>
      <c r="C776" s="6" t="s">
        <v>892</v>
      </c>
      <c r="D776" s="18">
        <v>1</v>
      </c>
      <c r="E776" s="21">
        <v>109</v>
      </c>
      <c r="F776" s="18"/>
      <c r="G776" s="18">
        <f t="shared" si="52"/>
        <v>109</v>
      </c>
    </row>
    <row r="777" spans="1:7" ht="30" x14ac:dyDescent="0.25">
      <c r="A777" s="14" t="s">
        <v>1507</v>
      </c>
      <c r="B777" s="26" t="s">
        <v>1429</v>
      </c>
      <c r="C777" s="6" t="s">
        <v>892</v>
      </c>
      <c r="D777" s="18">
        <v>1</v>
      </c>
      <c r="E777" s="21">
        <v>136</v>
      </c>
      <c r="F777" s="18"/>
      <c r="G777" s="18">
        <f t="shared" si="52"/>
        <v>136</v>
      </c>
    </row>
    <row r="778" spans="1:7" s="2" customFormat="1" ht="15.75" x14ac:dyDescent="0.25">
      <c r="A778" s="13" t="s">
        <v>1508</v>
      </c>
      <c r="B778" s="27" t="s">
        <v>1509</v>
      </c>
      <c r="C778" s="8" t="s">
        <v>7</v>
      </c>
      <c r="D778" s="19" t="s">
        <v>7</v>
      </c>
      <c r="E778" s="22" t="s">
        <v>7</v>
      </c>
      <c r="F778" s="19">
        <v>0</v>
      </c>
      <c r="G778" s="19"/>
    </row>
    <row r="779" spans="1:7" ht="30" x14ac:dyDescent="0.25">
      <c r="A779" s="14" t="s">
        <v>1510</v>
      </c>
      <c r="B779" s="26" t="s">
        <v>1511</v>
      </c>
      <c r="C779" s="6" t="s">
        <v>892</v>
      </c>
      <c r="D779" s="18">
        <v>1</v>
      </c>
      <c r="E779" s="21">
        <v>489</v>
      </c>
      <c r="F779" s="18"/>
      <c r="G779" s="18">
        <f t="shared" ref="G779:G789" si="53">D779*E779*(1-$F$2998)</f>
        <v>489</v>
      </c>
    </row>
    <row r="780" spans="1:7" ht="30" x14ac:dyDescent="0.25">
      <c r="A780" s="14" t="s">
        <v>1512</v>
      </c>
      <c r="B780" s="26" t="s">
        <v>1513</v>
      </c>
      <c r="C780" s="6" t="s">
        <v>892</v>
      </c>
      <c r="D780" s="18">
        <v>1</v>
      </c>
      <c r="E780" s="21">
        <v>543</v>
      </c>
      <c r="F780" s="18"/>
      <c r="G780" s="18">
        <f t="shared" si="53"/>
        <v>543</v>
      </c>
    </row>
    <row r="781" spans="1:7" ht="30" x14ac:dyDescent="0.25">
      <c r="A781" s="14" t="s">
        <v>1514</v>
      </c>
      <c r="B781" s="26" t="s">
        <v>1515</v>
      </c>
      <c r="C781" s="6" t="s">
        <v>892</v>
      </c>
      <c r="D781" s="18">
        <v>1</v>
      </c>
      <c r="E781" s="21">
        <v>598</v>
      </c>
      <c r="F781" s="18"/>
      <c r="G781" s="18">
        <f t="shared" si="53"/>
        <v>598</v>
      </c>
    </row>
    <row r="782" spans="1:7" ht="30" x14ac:dyDescent="0.25">
      <c r="A782" s="14" t="s">
        <v>1516</v>
      </c>
      <c r="B782" s="26" t="s">
        <v>1517</v>
      </c>
      <c r="C782" s="6" t="s">
        <v>892</v>
      </c>
      <c r="D782" s="18">
        <v>1</v>
      </c>
      <c r="E782" s="21">
        <v>638</v>
      </c>
      <c r="F782" s="18"/>
      <c r="G782" s="18">
        <f t="shared" si="53"/>
        <v>638</v>
      </c>
    </row>
    <row r="783" spans="1:7" ht="30" x14ac:dyDescent="0.25">
      <c r="A783" s="14" t="s">
        <v>1518</v>
      </c>
      <c r="B783" s="26" t="s">
        <v>1519</v>
      </c>
      <c r="C783" s="6" t="s">
        <v>892</v>
      </c>
      <c r="D783" s="18">
        <v>1</v>
      </c>
      <c r="E783" s="21">
        <v>693</v>
      </c>
      <c r="F783" s="18"/>
      <c r="G783" s="18">
        <f t="shared" si="53"/>
        <v>693</v>
      </c>
    </row>
    <row r="784" spans="1:7" ht="30" x14ac:dyDescent="0.25">
      <c r="A784" s="14" t="s">
        <v>1520</v>
      </c>
      <c r="B784" s="26" t="s">
        <v>1521</v>
      </c>
      <c r="C784" s="6" t="s">
        <v>892</v>
      </c>
      <c r="D784" s="18">
        <v>1</v>
      </c>
      <c r="E784" s="21">
        <v>747</v>
      </c>
      <c r="F784" s="18"/>
      <c r="G784" s="18">
        <f t="shared" si="53"/>
        <v>747</v>
      </c>
    </row>
    <row r="785" spans="1:7" ht="30" x14ac:dyDescent="0.25">
      <c r="A785" s="14" t="s">
        <v>1522</v>
      </c>
      <c r="B785" s="26" t="s">
        <v>1523</v>
      </c>
      <c r="C785" s="6" t="s">
        <v>892</v>
      </c>
      <c r="D785" s="18">
        <v>1</v>
      </c>
      <c r="E785" s="21">
        <v>787</v>
      </c>
      <c r="F785" s="18"/>
      <c r="G785" s="18">
        <f t="shared" si="53"/>
        <v>787</v>
      </c>
    </row>
    <row r="786" spans="1:7" ht="30" x14ac:dyDescent="0.25">
      <c r="A786" s="14" t="s">
        <v>1524</v>
      </c>
      <c r="B786" s="26" t="s">
        <v>1525</v>
      </c>
      <c r="C786" s="6" t="s">
        <v>892</v>
      </c>
      <c r="D786" s="18">
        <v>1</v>
      </c>
      <c r="E786" s="21">
        <v>842</v>
      </c>
      <c r="F786" s="18"/>
      <c r="G786" s="18">
        <f t="shared" si="53"/>
        <v>842</v>
      </c>
    </row>
    <row r="787" spans="1:7" ht="30" x14ac:dyDescent="0.25">
      <c r="A787" s="14" t="s">
        <v>1526</v>
      </c>
      <c r="B787" s="26" t="s">
        <v>1527</v>
      </c>
      <c r="C787" s="6" t="s">
        <v>892</v>
      </c>
      <c r="D787" s="18">
        <v>1</v>
      </c>
      <c r="E787" s="21">
        <v>801</v>
      </c>
      <c r="F787" s="18"/>
      <c r="G787" s="18">
        <f t="shared" si="53"/>
        <v>801</v>
      </c>
    </row>
    <row r="788" spans="1:7" ht="30" x14ac:dyDescent="0.25">
      <c r="A788" s="14" t="s">
        <v>1528</v>
      </c>
      <c r="B788" s="26" t="s">
        <v>1427</v>
      </c>
      <c r="C788" s="6" t="s">
        <v>892</v>
      </c>
      <c r="D788" s="18">
        <v>1</v>
      </c>
      <c r="E788" s="21">
        <v>136</v>
      </c>
      <c r="F788" s="18"/>
      <c r="G788" s="18">
        <f t="shared" si="53"/>
        <v>136</v>
      </c>
    </row>
    <row r="789" spans="1:7" ht="30" x14ac:dyDescent="0.25">
      <c r="A789" s="14" t="s">
        <v>1529</v>
      </c>
      <c r="B789" s="26" t="s">
        <v>1429</v>
      </c>
      <c r="C789" s="6" t="s">
        <v>892</v>
      </c>
      <c r="D789" s="18">
        <v>1</v>
      </c>
      <c r="E789" s="21">
        <v>163</v>
      </c>
      <c r="F789" s="18"/>
      <c r="G789" s="18">
        <f t="shared" si="53"/>
        <v>163</v>
      </c>
    </row>
    <row r="790" spans="1:7" s="2" customFormat="1" ht="15.75" x14ac:dyDescent="0.25">
      <c r="A790" s="13" t="s">
        <v>1530</v>
      </c>
      <c r="B790" s="27" t="s">
        <v>1531</v>
      </c>
      <c r="C790" s="8" t="s">
        <v>7</v>
      </c>
      <c r="D790" s="19" t="s">
        <v>7</v>
      </c>
      <c r="E790" s="22" t="s">
        <v>7</v>
      </c>
      <c r="F790" s="19">
        <v>0</v>
      </c>
      <c r="G790" s="19"/>
    </row>
    <row r="791" spans="1:7" ht="30" x14ac:dyDescent="0.25">
      <c r="A791" s="14" t="s">
        <v>1532</v>
      </c>
      <c r="B791" s="26" t="s">
        <v>1533</v>
      </c>
      <c r="C791" s="6" t="s">
        <v>892</v>
      </c>
      <c r="D791" s="18">
        <v>1</v>
      </c>
      <c r="E791" s="21">
        <v>543</v>
      </c>
      <c r="F791" s="18"/>
      <c r="G791" s="18">
        <f t="shared" ref="G791:G801" si="54">D791*E791*(1-$F$2998)</f>
        <v>543</v>
      </c>
    </row>
    <row r="792" spans="1:7" ht="30" x14ac:dyDescent="0.25">
      <c r="A792" s="14" t="s">
        <v>1534</v>
      </c>
      <c r="B792" s="26" t="s">
        <v>1535</v>
      </c>
      <c r="C792" s="6" t="s">
        <v>892</v>
      </c>
      <c r="D792" s="18">
        <v>1</v>
      </c>
      <c r="E792" s="21">
        <v>598</v>
      </c>
      <c r="F792" s="18"/>
      <c r="G792" s="18">
        <f t="shared" si="54"/>
        <v>598</v>
      </c>
    </row>
    <row r="793" spans="1:7" ht="30" x14ac:dyDescent="0.25">
      <c r="A793" s="14" t="s">
        <v>1536</v>
      </c>
      <c r="B793" s="26" t="s">
        <v>1537</v>
      </c>
      <c r="C793" s="6" t="s">
        <v>892</v>
      </c>
      <c r="D793" s="18">
        <v>1</v>
      </c>
      <c r="E793" s="21">
        <v>665</v>
      </c>
      <c r="F793" s="18"/>
      <c r="G793" s="18">
        <f t="shared" si="54"/>
        <v>665</v>
      </c>
    </row>
    <row r="794" spans="1:7" ht="30" x14ac:dyDescent="0.25">
      <c r="A794" s="14" t="s">
        <v>1538</v>
      </c>
      <c r="B794" s="26" t="s">
        <v>1539</v>
      </c>
      <c r="C794" s="6" t="s">
        <v>892</v>
      </c>
      <c r="D794" s="18">
        <v>1</v>
      </c>
      <c r="E794" s="21">
        <v>720</v>
      </c>
      <c r="F794" s="18"/>
      <c r="G794" s="18">
        <f t="shared" si="54"/>
        <v>720</v>
      </c>
    </row>
    <row r="795" spans="1:7" ht="30" x14ac:dyDescent="0.25">
      <c r="A795" s="14" t="s">
        <v>1540</v>
      </c>
      <c r="B795" s="26" t="s">
        <v>1541</v>
      </c>
      <c r="C795" s="6" t="s">
        <v>892</v>
      </c>
      <c r="D795" s="18">
        <v>1</v>
      </c>
      <c r="E795" s="21">
        <v>774</v>
      </c>
      <c r="F795" s="18"/>
      <c r="G795" s="18">
        <f t="shared" si="54"/>
        <v>774</v>
      </c>
    </row>
    <row r="796" spans="1:7" ht="30" x14ac:dyDescent="0.25">
      <c r="A796" s="14" t="s">
        <v>1542</v>
      </c>
      <c r="B796" s="26" t="s">
        <v>1543</v>
      </c>
      <c r="C796" s="6" t="s">
        <v>892</v>
      </c>
      <c r="D796" s="18">
        <v>1</v>
      </c>
      <c r="E796" s="21">
        <v>828</v>
      </c>
      <c r="F796" s="18"/>
      <c r="G796" s="18">
        <f t="shared" si="54"/>
        <v>828</v>
      </c>
    </row>
    <row r="797" spans="1:7" ht="30" x14ac:dyDescent="0.25">
      <c r="A797" s="14" t="s">
        <v>1544</v>
      </c>
      <c r="B797" s="26" t="s">
        <v>1545</v>
      </c>
      <c r="C797" s="6" t="s">
        <v>892</v>
      </c>
      <c r="D797" s="18">
        <v>1</v>
      </c>
      <c r="E797" s="21">
        <v>869</v>
      </c>
      <c r="F797" s="18"/>
      <c r="G797" s="18">
        <f t="shared" si="54"/>
        <v>869</v>
      </c>
    </row>
    <row r="798" spans="1:7" ht="30" x14ac:dyDescent="0.25">
      <c r="A798" s="14" t="s">
        <v>1546</v>
      </c>
      <c r="B798" s="26" t="s">
        <v>1547</v>
      </c>
      <c r="C798" s="6" t="s">
        <v>892</v>
      </c>
      <c r="D798" s="18">
        <v>1</v>
      </c>
      <c r="E798" s="21">
        <v>923</v>
      </c>
      <c r="F798" s="18"/>
      <c r="G798" s="18">
        <f t="shared" si="54"/>
        <v>923</v>
      </c>
    </row>
    <row r="799" spans="1:7" ht="30" x14ac:dyDescent="0.25">
      <c r="A799" s="14" t="s">
        <v>1548</v>
      </c>
      <c r="B799" s="26" t="s">
        <v>1549</v>
      </c>
      <c r="C799" s="6" t="s">
        <v>892</v>
      </c>
      <c r="D799" s="18">
        <v>1</v>
      </c>
      <c r="E799" s="21">
        <v>882</v>
      </c>
      <c r="F799" s="18"/>
      <c r="G799" s="18">
        <f t="shared" si="54"/>
        <v>882</v>
      </c>
    </row>
    <row r="800" spans="1:7" ht="30" x14ac:dyDescent="0.25">
      <c r="A800" s="14" t="s">
        <v>1550</v>
      </c>
      <c r="B800" s="26" t="s">
        <v>1427</v>
      </c>
      <c r="C800" s="6" t="s">
        <v>892</v>
      </c>
      <c r="D800" s="18">
        <v>1</v>
      </c>
      <c r="E800" s="21">
        <v>190</v>
      </c>
      <c r="F800" s="18"/>
      <c r="G800" s="18">
        <f t="shared" si="54"/>
        <v>190</v>
      </c>
    </row>
    <row r="801" spans="1:7" ht="30" x14ac:dyDescent="0.25">
      <c r="A801" s="14" t="s">
        <v>1551</v>
      </c>
      <c r="B801" s="26" t="s">
        <v>1429</v>
      </c>
      <c r="C801" s="6" t="s">
        <v>892</v>
      </c>
      <c r="D801" s="18">
        <v>1</v>
      </c>
      <c r="E801" s="21">
        <v>218</v>
      </c>
      <c r="F801" s="18"/>
      <c r="G801" s="18">
        <f t="shared" si="54"/>
        <v>218</v>
      </c>
    </row>
    <row r="802" spans="1:7" s="2" customFormat="1" ht="15.75" x14ac:dyDescent="0.25">
      <c r="A802" s="13" t="s">
        <v>1552</v>
      </c>
      <c r="B802" s="27" t="s">
        <v>1553</v>
      </c>
      <c r="C802" s="8" t="s">
        <v>7</v>
      </c>
      <c r="D802" s="19" t="s">
        <v>7</v>
      </c>
      <c r="E802" s="22" t="s">
        <v>7</v>
      </c>
      <c r="F802" s="19">
        <v>0</v>
      </c>
      <c r="G802" s="19"/>
    </row>
    <row r="803" spans="1:7" ht="30" x14ac:dyDescent="0.25">
      <c r="A803" s="14" t="s">
        <v>1554</v>
      </c>
      <c r="B803" s="26" t="s">
        <v>1555</v>
      </c>
      <c r="C803" s="6" t="s">
        <v>892</v>
      </c>
      <c r="D803" s="18">
        <v>1</v>
      </c>
      <c r="E803" s="21">
        <v>625</v>
      </c>
      <c r="F803" s="18"/>
      <c r="G803" s="18">
        <f t="shared" ref="G803:G816" si="55">D803*E803*(1-$F$2998)</f>
        <v>625</v>
      </c>
    </row>
    <row r="804" spans="1:7" ht="30" x14ac:dyDescent="0.25">
      <c r="A804" s="14" t="s">
        <v>1556</v>
      </c>
      <c r="B804" s="26" t="s">
        <v>1557</v>
      </c>
      <c r="C804" s="6" t="s">
        <v>892</v>
      </c>
      <c r="D804" s="18">
        <v>1</v>
      </c>
      <c r="E804" s="21">
        <v>679</v>
      </c>
      <c r="F804" s="18"/>
      <c r="G804" s="18">
        <f t="shared" si="55"/>
        <v>679</v>
      </c>
    </row>
    <row r="805" spans="1:7" ht="30" x14ac:dyDescent="0.25">
      <c r="A805" s="14" t="s">
        <v>1558</v>
      </c>
      <c r="B805" s="26" t="s">
        <v>1559</v>
      </c>
      <c r="C805" s="6" t="s">
        <v>892</v>
      </c>
      <c r="D805" s="18">
        <v>1</v>
      </c>
      <c r="E805" s="21">
        <v>733</v>
      </c>
      <c r="F805" s="18"/>
      <c r="G805" s="18">
        <f t="shared" si="55"/>
        <v>733</v>
      </c>
    </row>
    <row r="806" spans="1:7" ht="30" x14ac:dyDescent="0.25">
      <c r="A806" s="14" t="s">
        <v>1560</v>
      </c>
      <c r="B806" s="26" t="s">
        <v>1561</v>
      </c>
      <c r="C806" s="6" t="s">
        <v>892</v>
      </c>
      <c r="D806" s="18">
        <v>1</v>
      </c>
      <c r="E806" s="21">
        <v>774</v>
      </c>
      <c r="F806" s="18"/>
      <c r="G806" s="18">
        <f t="shared" si="55"/>
        <v>774</v>
      </c>
    </row>
    <row r="807" spans="1:7" ht="30" x14ac:dyDescent="0.25">
      <c r="A807" s="14" t="s">
        <v>1562</v>
      </c>
      <c r="B807" s="26" t="s">
        <v>1563</v>
      </c>
      <c r="C807" s="6" t="s">
        <v>892</v>
      </c>
      <c r="D807" s="18">
        <v>1</v>
      </c>
      <c r="E807" s="21">
        <v>828</v>
      </c>
      <c r="F807" s="18"/>
      <c r="G807" s="18">
        <f t="shared" si="55"/>
        <v>828</v>
      </c>
    </row>
    <row r="808" spans="1:7" ht="30" x14ac:dyDescent="0.25">
      <c r="A808" s="14" t="s">
        <v>1564</v>
      </c>
      <c r="B808" s="26" t="s">
        <v>1565</v>
      </c>
      <c r="C808" s="6" t="s">
        <v>892</v>
      </c>
      <c r="D808" s="18">
        <v>1</v>
      </c>
      <c r="E808" s="21">
        <v>855</v>
      </c>
      <c r="F808" s="18"/>
      <c r="G808" s="18">
        <f t="shared" si="55"/>
        <v>855</v>
      </c>
    </row>
    <row r="809" spans="1:7" ht="30" x14ac:dyDescent="0.25">
      <c r="A809" s="14" t="s">
        <v>1566</v>
      </c>
      <c r="B809" s="26" t="s">
        <v>1567</v>
      </c>
      <c r="C809" s="6" t="s">
        <v>892</v>
      </c>
      <c r="D809" s="18">
        <v>1</v>
      </c>
      <c r="E809" s="21">
        <v>896</v>
      </c>
      <c r="F809" s="18"/>
      <c r="G809" s="18">
        <f t="shared" si="55"/>
        <v>896</v>
      </c>
    </row>
    <row r="810" spans="1:7" ht="30" x14ac:dyDescent="0.25">
      <c r="A810" s="14" t="s">
        <v>1568</v>
      </c>
      <c r="B810" s="26" t="s">
        <v>1569</v>
      </c>
      <c r="C810" s="6" t="s">
        <v>892</v>
      </c>
      <c r="D810" s="18">
        <v>1</v>
      </c>
      <c r="E810" s="21">
        <v>950</v>
      </c>
      <c r="F810" s="18"/>
      <c r="G810" s="18">
        <f t="shared" si="55"/>
        <v>950</v>
      </c>
    </row>
    <row r="811" spans="1:7" ht="30" x14ac:dyDescent="0.25">
      <c r="A811" s="14" t="s">
        <v>1570</v>
      </c>
      <c r="B811" s="26" t="s">
        <v>1571</v>
      </c>
      <c r="C811" s="6" t="s">
        <v>892</v>
      </c>
      <c r="D811" s="18">
        <v>1</v>
      </c>
      <c r="E811" s="21">
        <v>1018</v>
      </c>
      <c r="F811" s="18"/>
      <c r="G811" s="18">
        <f t="shared" si="55"/>
        <v>1018</v>
      </c>
    </row>
    <row r="812" spans="1:7" ht="30" x14ac:dyDescent="0.25">
      <c r="A812" s="14" t="s">
        <v>1572</v>
      </c>
      <c r="B812" s="26" t="s">
        <v>1573</v>
      </c>
      <c r="C812" s="6" t="s">
        <v>892</v>
      </c>
      <c r="D812" s="18">
        <v>1</v>
      </c>
      <c r="E812" s="21">
        <v>1100</v>
      </c>
      <c r="F812" s="18"/>
      <c r="G812" s="18">
        <f t="shared" si="55"/>
        <v>1100</v>
      </c>
    </row>
    <row r="813" spans="1:7" ht="30" x14ac:dyDescent="0.25">
      <c r="A813" s="14" t="s">
        <v>1574</v>
      </c>
      <c r="B813" s="26" t="s">
        <v>1575</v>
      </c>
      <c r="C813" s="6" t="s">
        <v>892</v>
      </c>
      <c r="D813" s="18">
        <v>1</v>
      </c>
      <c r="E813" s="21">
        <v>1181</v>
      </c>
      <c r="F813" s="18"/>
      <c r="G813" s="18">
        <f t="shared" si="55"/>
        <v>1181</v>
      </c>
    </row>
    <row r="814" spans="1:7" ht="30" x14ac:dyDescent="0.25">
      <c r="A814" s="14" t="s">
        <v>1576</v>
      </c>
      <c r="B814" s="26" t="s">
        <v>1577</v>
      </c>
      <c r="C814" s="6" t="s">
        <v>892</v>
      </c>
      <c r="D814" s="18">
        <v>1</v>
      </c>
      <c r="E814" s="21">
        <v>1290</v>
      </c>
      <c r="F814" s="18"/>
      <c r="G814" s="18">
        <f t="shared" si="55"/>
        <v>1290</v>
      </c>
    </row>
    <row r="815" spans="1:7" ht="30" x14ac:dyDescent="0.25">
      <c r="A815" s="14" t="s">
        <v>1578</v>
      </c>
      <c r="B815" s="26" t="s">
        <v>1427</v>
      </c>
      <c r="C815" s="6" t="s">
        <v>892</v>
      </c>
      <c r="D815" s="18">
        <v>1</v>
      </c>
      <c r="E815" s="21">
        <v>123</v>
      </c>
      <c r="F815" s="18"/>
      <c r="G815" s="18">
        <f t="shared" si="55"/>
        <v>123</v>
      </c>
    </row>
    <row r="816" spans="1:7" ht="30" x14ac:dyDescent="0.25">
      <c r="A816" s="14" t="s">
        <v>1579</v>
      </c>
      <c r="B816" s="26" t="s">
        <v>1429</v>
      </c>
      <c r="C816" s="6" t="s">
        <v>892</v>
      </c>
      <c r="D816" s="18">
        <v>1</v>
      </c>
      <c r="E816" s="21">
        <v>136</v>
      </c>
      <c r="F816" s="18"/>
      <c r="G816" s="18">
        <f t="shared" si="55"/>
        <v>136</v>
      </c>
    </row>
    <row r="817" spans="1:7" s="2" customFormat="1" ht="15.75" x14ac:dyDescent="0.25">
      <c r="A817" s="13" t="s">
        <v>1580</v>
      </c>
      <c r="B817" s="27" t="s">
        <v>1581</v>
      </c>
      <c r="C817" s="8" t="s">
        <v>7</v>
      </c>
      <c r="D817" s="19" t="s">
        <v>7</v>
      </c>
      <c r="E817" s="22" t="s">
        <v>7</v>
      </c>
      <c r="F817" s="19">
        <v>0</v>
      </c>
      <c r="G817" s="19"/>
    </row>
    <row r="818" spans="1:7" ht="30" x14ac:dyDescent="0.25">
      <c r="A818" s="14" t="s">
        <v>1582</v>
      </c>
      <c r="B818" s="26" t="s">
        <v>1583</v>
      </c>
      <c r="C818" s="6" t="s">
        <v>892</v>
      </c>
      <c r="D818" s="18">
        <v>1</v>
      </c>
      <c r="E818" s="21">
        <v>733</v>
      </c>
      <c r="F818" s="18"/>
      <c r="G818" s="18">
        <f t="shared" ref="G818:G831" si="56">D818*E818*(1-$F$2998)</f>
        <v>733</v>
      </c>
    </row>
    <row r="819" spans="1:7" ht="30" x14ac:dyDescent="0.25">
      <c r="A819" s="14" t="s">
        <v>1584</v>
      </c>
      <c r="B819" s="26" t="s">
        <v>1585</v>
      </c>
      <c r="C819" s="6" t="s">
        <v>892</v>
      </c>
      <c r="D819" s="18">
        <v>1</v>
      </c>
      <c r="E819" s="21">
        <v>774</v>
      </c>
      <c r="F819" s="18"/>
      <c r="G819" s="18">
        <f t="shared" si="56"/>
        <v>774</v>
      </c>
    </row>
    <row r="820" spans="1:7" ht="30" x14ac:dyDescent="0.25">
      <c r="A820" s="14" t="s">
        <v>1586</v>
      </c>
      <c r="B820" s="26" t="s">
        <v>1587</v>
      </c>
      <c r="C820" s="6" t="s">
        <v>892</v>
      </c>
      <c r="D820" s="18">
        <v>1</v>
      </c>
      <c r="E820" s="21">
        <v>828</v>
      </c>
      <c r="F820" s="18"/>
      <c r="G820" s="18">
        <f t="shared" si="56"/>
        <v>828</v>
      </c>
    </row>
    <row r="821" spans="1:7" ht="30" x14ac:dyDescent="0.25">
      <c r="A821" s="14" t="s">
        <v>1588</v>
      </c>
      <c r="B821" s="26" t="s">
        <v>1589</v>
      </c>
      <c r="C821" s="6" t="s">
        <v>892</v>
      </c>
      <c r="D821" s="18">
        <v>1</v>
      </c>
      <c r="E821" s="21">
        <v>869</v>
      </c>
      <c r="F821" s="18"/>
      <c r="G821" s="18">
        <f t="shared" si="56"/>
        <v>869</v>
      </c>
    </row>
    <row r="822" spans="1:7" ht="30" x14ac:dyDescent="0.25">
      <c r="A822" s="14" t="s">
        <v>1590</v>
      </c>
      <c r="B822" s="26" t="s">
        <v>1591</v>
      </c>
      <c r="C822" s="6" t="s">
        <v>892</v>
      </c>
      <c r="D822" s="18">
        <v>1</v>
      </c>
      <c r="E822" s="21">
        <v>910</v>
      </c>
      <c r="F822" s="18"/>
      <c r="G822" s="18">
        <f t="shared" si="56"/>
        <v>910</v>
      </c>
    </row>
    <row r="823" spans="1:7" ht="30" x14ac:dyDescent="0.25">
      <c r="A823" s="14" t="s">
        <v>1592</v>
      </c>
      <c r="B823" s="26" t="s">
        <v>1593</v>
      </c>
      <c r="C823" s="6" t="s">
        <v>892</v>
      </c>
      <c r="D823" s="18">
        <v>1</v>
      </c>
      <c r="E823" s="21">
        <v>964</v>
      </c>
      <c r="F823" s="18"/>
      <c r="G823" s="18">
        <f t="shared" si="56"/>
        <v>964</v>
      </c>
    </row>
    <row r="824" spans="1:7" ht="30" x14ac:dyDescent="0.25">
      <c r="A824" s="14" t="s">
        <v>1594</v>
      </c>
      <c r="B824" s="26" t="s">
        <v>1595</v>
      </c>
      <c r="C824" s="6" t="s">
        <v>892</v>
      </c>
      <c r="D824" s="18">
        <v>1</v>
      </c>
      <c r="E824" s="21">
        <v>1018</v>
      </c>
      <c r="F824" s="18"/>
      <c r="G824" s="18">
        <f t="shared" si="56"/>
        <v>1018</v>
      </c>
    </row>
    <row r="825" spans="1:7" ht="30" x14ac:dyDescent="0.25">
      <c r="A825" s="14" t="s">
        <v>1596</v>
      </c>
      <c r="B825" s="26" t="s">
        <v>1597</v>
      </c>
      <c r="C825" s="6" t="s">
        <v>892</v>
      </c>
      <c r="D825" s="18">
        <v>1</v>
      </c>
      <c r="E825" s="21">
        <v>1072</v>
      </c>
      <c r="F825" s="18"/>
      <c r="G825" s="18">
        <f t="shared" si="56"/>
        <v>1072</v>
      </c>
    </row>
    <row r="826" spans="1:7" ht="30" x14ac:dyDescent="0.25">
      <c r="A826" s="14" t="s">
        <v>1598</v>
      </c>
      <c r="B826" s="26" t="s">
        <v>1599</v>
      </c>
      <c r="C826" s="6" t="s">
        <v>892</v>
      </c>
      <c r="D826" s="18">
        <v>1</v>
      </c>
      <c r="E826" s="21">
        <v>1127</v>
      </c>
      <c r="F826" s="18"/>
      <c r="G826" s="18">
        <f t="shared" si="56"/>
        <v>1127</v>
      </c>
    </row>
    <row r="827" spans="1:7" ht="30" x14ac:dyDescent="0.25">
      <c r="A827" s="14" t="s">
        <v>1600</v>
      </c>
      <c r="B827" s="26" t="s">
        <v>1601</v>
      </c>
      <c r="C827" s="6" t="s">
        <v>892</v>
      </c>
      <c r="D827" s="18">
        <v>1</v>
      </c>
      <c r="E827" s="21">
        <v>1181</v>
      </c>
      <c r="F827" s="18"/>
      <c r="G827" s="18">
        <f t="shared" si="56"/>
        <v>1181</v>
      </c>
    </row>
    <row r="828" spans="1:7" ht="30" x14ac:dyDescent="0.25">
      <c r="A828" s="14" t="s">
        <v>1602</v>
      </c>
      <c r="B828" s="26" t="s">
        <v>1603</v>
      </c>
      <c r="C828" s="6" t="s">
        <v>892</v>
      </c>
      <c r="D828" s="18">
        <v>1</v>
      </c>
      <c r="E828" s="21">
        <v>1235</v>
      </c>
      <c r="F828" s="18"/>
      <c r="G828" s="18">
        <f t="shared" si="56"/>
        <v>1235</v>
      </c>
    </row>
    <row r="829" spans="1:7" ht="30" x14ac:dyDescent="0.25">
      <c r="A829" s="14" t="s">
        <v>1604</v>
      </c>
      <c r="B829" s="26" t="s">
        <v>1605</v>
      </c>
      <c r="C829" s="6" t="s">
        <v>892</v>
      </c>
      <c r="D829" s="18">
        <v>1</v>
      </c>
      <c r="E829" s="21">
        <v>1290</v>
      </c>
      <c r="F829" s="18"/>
      <c r="G829" s="18">
        <f t="shared" si="56"/>
        <v>1290</v>
      </c>
    </row>
    <row r="830" spans="1:7" ht="30" x14ac:dyDescent="0.25">
      <c r="A830" s="14" t="s">
        <v>1606</v>
      </c>
      <c r="B830" s="26" t="s">
        <v>1427</v>
      </c>
      <c r="C830" s="6" t="s">
        <v>892</v>
      </c>
      <c r="D830" s="18">
        <v>1</v>
      </c>
      <c r="E830" s="21">
        <v>150</v>
      </c>
      <c r="F830" s="18"/>
      <c r="G830" s="18">
        <f t="shared" si="56"/>
        <v>150</v>
      </c>
    </row>
    <row r="831" spans="1:7" ht="30" x14ac:dyDescent="0.25">
      <c r="A831" s="14" t="s">
        <v>1607</v>
      </c>
      <c r="B831" s="26" t="s">
        <v>1429</v>
      </c>
      <c r="C831" s="6" t="s">
        <v>892</v>
      </c>
      <c r="D831" s="18">
        <v>1</v>
      </c>
      <c r="E831" s="21">
        <v>190</v>
      </c>
      <c r="F831" s="18"/>
      <c r="G831" s="18">
        <f t="shared" si="56"/>
        <v>190</v>
      </c>
    </row>
    <row r="832" spans="1:7" s="2" customFormat="1" ht="15.75" x14ac:dyDescent="0.25">
      <c r="A832" s="13" t="s">
        <v>1608</v>
      </c>
      <c r="B832" s="27" t="s">
        <v>1609</v>
      </c>
      <c r="C832" s="8" t="s">
        <v>7</v>
      </c>
      <c r="D832" s="19" t="s">
        <v>7</v>
      </c>
      <c r="E832" s="22" t="s">
        <v>7</v>
      </c>
      <c r="F832" s="19">
        <v>0</v>
      </c>
      <c r="G832" s="19"/>
    </row>
    <row r="833" spans="1:7" ht="30" x14ac:dyDescent="0.25">
      <c r="A833" s="14" t="s">
        <v>1610</v>
      </c>
      <c r="B833" s="26" t="s">
        <v>1611</v>
      </c>
      <c r="C833" s="6" t="s">
        <v>892</v>
      </c>
      <c r="D833" s="18">
        <v>1</v>
      </c>
      <c r="E833" s="21">
        <v>923</v>
      </c>
      <c r="F833" s="18"/>
      <c r="G833" s="18">
        <f t="shared" ref="G833:G846" si="57">D833*E833*(1-$F$2998)</f>
        <v>923</v>
      </c>
    </row>
    <row r="834" spans="1:7" ht="30" x14ac:dyDescent="0.25">
      <c r="A834" s="14" t="s">
        <v>1612</v>
      </c>
      <c r="B834" s="26" t="s">
        <v>1613</v>
      </c>
      <c r="C834" s="6" t="s">
        <v>892</v>
      </c>
      <c r="D834" s="18">
        <v>1</v>
      </c>
      <c r="E834" s="21">
        <v>1045</v>
      </c>
      <c r="F834" s="18"/>
      <c r="G834" s="18">
        <f t="shared" si="57"/>
        <v>1045</v>
      </c>
    </row>
    <row r="835" spans="1:7" ht="30" x14ac:dyDescent="0.25">
      <c r="A835" s="14" t="s">
        <v>1614</v>
      </c>
      <c r="B835" s="26" t="s">
        <v>1615</v>
      </c>
      <c r="C835" s="6" t="s">
        <v>892</v>
      </c>
      <c r="D835" s="18">
        <v>1</v>
      </c>
      <c r="E835" s="21">
        <v>1113</v>
      </c>
      <c r="F835" s="18"/>
      <c r="G835" s="18">
        <f t="shared" si="57"/>
        <v>1113</v>
      </c>
    </row>
    <row r="836" spans="1:7" ht="30" x14ac:dyDescent="0.25">
      <c r="A836" s="14" t="s">
        <v>1616</v>
      </c>
      <c r="B836" s="26" t="s">
        <v>1617</v>
      </c>
      <c r="C836" s="6" t="s">
        <v>892</v>
      </c>
      <c r="D836" s="18">
        <v>1</v>
      </c>
      <c r="E836" s="21">
        <v>1208</v>
      </c>
      <c r="F836" s="18"/>
      <c r="G836" s="18">
        <f t="shared" si="57"/>
        <v>1208</v>
      </c>
    </row>
    <row r="837" spans="1:7" ht="30" x14ac:dyDescent="0.25">
      <c r="A837" s="14" t="s">
        <v>1618</v>
      </c>
      <c r="B837" s="26" t="s">
        <v>1619</v>
      </c>
      <c r="C837" s="6" t="s">
        <v>892</v>
      </c>
      <c r="D837" s="18">
        <v>1</v>
      </c>
      <c r="E837" s="21">
        <v>1276</v>
      </c>
      <c r="F837" s="18"/>
      <c r="G837" s="18">
        <f t="shared" si="57"/>
        <v>1276</v>
      </c>
    </row>
    <row r="838" spans="1:7" ht="30" x14ac:dyDescent="0.25">
      <c r="A838" s="14" t="s">
        <v>1620</v>
      </c>
      <c r="B838" s="26" t="s">
        <v>1621</v>
      </c>
      <c r="C838" s="6" t="s">
        <v>892</v>
      </c>
      <c r="D838" s="18">
        <v>1</v>
      </c>
      <c r="E838" s="21">
        <v>1357</v>
      </c>
      <c r="F838" s="18"/>
      <c r="G838" s="18">
        <f t="shared" si="57"/>
        <v>1357</v>
      </c>
    </row>
    <row r="839" spans="1:7" ht="30" x14ac:dyDescent="0.25">
      <c r="A839" s="14" t="s">
        <v>1622</v>
      </c>
      <c r="B839" s="26" t="s">
        <v>1623</v>
      </c>
      <c r="C839" s="6" t="s">
        <v>892</v>
      </c>
      <c r="D839" s="18">
        <v>1</v>
      </c>
      <c r="E839" s="21">
        <v>1439</v>
      </c>
      <c r="F839" s="18"/>
      <c r="G839" s="18">
        <f t="shared" si="57"/>
        <v>1439</v>
      </c>
    </row>
    <row r="840" spans="1:7" ht="30" x14ac:dyDescent="0.25">
      <c r="A840" s="14" t="s">
        <v>1624</v>
      </c>
      <c r="B840" s="26" t="s">
        <v>1625</v>
      </c>
      <c r="C840" s="6" t="s">
        <v>892</v>
      </c>
      <c r="D840" s="18">
        <v>1</v>
      </c>
      <c r="E840" s="21">
        <v>1520</v>
      </c>
      <c r="F840" s="18"/>
      <c r="G840" s="18">
        <f t="shared" si="57"/>
        <v>1520</v>
      </c>
    </row>
    <row r="841" spans="1:7" ht="30" x14ac:dyDescent="0.25">
      <c r="A841" s="14" t="s">
        <v>1626</v>
      </c>
      <c r="B841" s="26" t="s">
        <v>1627</v>
      </c>
      <c r="C841" s="6" t="s">
        <v>892</v>
      </c>
      <c r="D841" s="18">
        <v>1</v>
      </c>
      <c r="E841" s="21">
        <v>1602</v>
      </c>
      <c r="F841" s="18"/>
      <c r="G841" s="18">
        <f t="shared" si="57"/>
        <v>1602</v>
      </c>
    </row>
    <row r="842" spans="1:7" ht="30" x14ac:dyDescent="0.25">
      <c r="A842" s="14" t="s">
        <v>1628</v>
      </c>
      <c r="B842" s="26" t="s">
        <v>1629</v>
      </c>
      <c r="C842" s="6" t="s">
        <v>892</v>
      </c>
      <c r="D842" s="18">
        <v>1</v>
      </c>
      <c r="E842" s="21">
        <v>1697</v>
      </c>
      <c r="F842" s="18"/>
      <c r="G842" s="18">
        <f t="shared" si="57"/>
        <v>1697</v>
      </c>
    </row>
    <row r="843" spans="1:7" ht="30" x14ac:dyDescent="0.25">
      <c r="A843" s="14" t="s">
        <v>1630</v>
      </c>
      <c r="B843" s="26" t="s">
        <v>1631</v>
      </c>
      <c r="C843" s="6" t="s">
        <v>892</v>
      </c>
      <c r="D843" s="18">
        <v>1</v>
      </c>
      <c r="E843" s="21">
        <v>1778</v>
      </c>
      <c r="F843" s="18"/>
      <c r="G843" s="18">
        <f t="shared" si="57"/>
        <v>1778</v>
      </c>
    </row>
    <row r="844" spans="1:7" ht="30" x14ac:dyDescent="0.25">
      <c r="A844" s="14" t="s">
        <v>1632</v>
      </c>
      <c r="B844" s="26" t="s">
        <v>1633</v>
      </c>
      <c r="C844" s="6" t="s">
        <v>892</v>
      </c>
      <c r="D844" s="18">
        <v>1</v>
      </c>
      <c r="E844" s="21">
        <v>1859</v>
      </c>
      <c r="F844" s="18"/>
      <c r="G844" s="18">
        <f t="shared" si="57"/>
        <v>1859</v>
      </c>
    </row>
    <row r="845" spans="1:7" ht="30" x14ac:dyDescent="0.25">
      <c r="A845" s="14" t="s">
        <v>1634</v>
      </c>
      <c r="B845" s="26" t="s">
        <v>1427</v>
      </c>
      <c r="C845" s="6" t="s">
        <v>892</v>
      </c>
      <c r="D845" s="18">
        <v>1</v>
      </c>
      <c r="E845" s="21">
        <v>218</v>
      </c>
      <c r="F845" s="18"/>
      <c r="G845" s="18">
        <f t="shared" si="57"/>
        <v>218</v>
      </c>
    </row>
    <row r="846" spans="1:7" ht="30" x14ac:dyDescent="0.25">
      <c r="A846" s="14" t="s">
        <v>1635</v>
      </c>
      <c r="B846" s="26" t="s">
        <v>1429</v>
      </c>
      <c r="C846" s="6" t="s">
        <v>892</v>
      </c>
      <c r="D846" s="18">
        <v>1</v>
      </c>
      <c r="E846" s="21">
        <v>285</v>
      </c>
      <c r="F846" s="18"/>
      <c r="G846" s="18">
        <f t="shared" si="57"/>
        <v>285</v>
      </c>
    </row>
    <row r="847" spans="1:7" s="2" customFormat="1" ht="15.75" x14ac:dyDescent="0.25">
      <c r="A847" s="13" t="s">
        <v>1636</v>
      </c>
      <c r="B847" s="27" t="s">
        <v>1637</v>
      </c>
      <c r="C847" s="8" t="s">
        <v>7</v>
      </c>
      <c r="D847" s="19" t="s">
        <v>7</v>
      </c>
      <c r="E847" s="22" t="s">
        <v>7</v>
      </c>
      <c r="F847" s="19">
        <v>0</v>
      </c>
      <c r="G847" s="19"/>
    </row>
    <row r="848" spans="1:7" ht="15" x14ac:dyDescent="0.25">
      <c r="A848" s="14" t="s">
        <v>1638</v>
      </c>
      <c r="B848" s="26" t="s">
        <v>1639</v>
      </c>
      <c r="C848" s="6" t="s">
        <v>15</v>
      </c>
      <c r="D848" s="18"/>
      <c r="E848" s="21"/>
      <c r="F848" s="18"/>
      <c r="G848" s="18"/>
    </row>
    <row r="849" spans="1:7" ht="30" x14ac:dyDescent="0.25">
      <c r="A849" s="14" t="s">
        <v>1640</v>
      </c>
      <c r="B849" s="26" t="s">
        <v>1641</v>
      </c>
      <c r="C849" s="6" t="s">
        <v>892</v>
      </c>
      <c r="D849" s="18">
        <v>1</v>
      </c>
      <c r="E849" s="21">
        <v>1208</v>
      </c>
      <c r="F849" s="18"/>
      <c r="G849" s="18">
        <f t="shared" ref="G849:G862" si="58">D849*E849*(1-$F$2998)</f>
        <v>1208</v>
      </c>
    </row>
    <row r="850" spans="1:7" ht="30" x14ac:dyDescent="0.25">
      <c r="A850" s="14" t="s">
        <v>1642</v>
      </c>
      <c r="B850" s="26" t="s">
        <v>1643</v>
      </c>
      <c r="C850" s="6" t="s">
        <v>892</v>
      </c>
      <c r="D850" s="18">
        <v>1</v>
      </c>
      <c r="E850" s="21">
        <v>1317</v>
      </c>
      <c r="F850" s="18"/>
      <c r="G850" s="18">
        <f t="shared" si="58"/>
        <v>1317</v>
      </c>
    </row>
    <row r="851" spans="1:7" ht="30" x14ac:dyDescent="0.25">
      <c r="A851" s="14" t="s">
        <v>1644</v>
      </c>
      <c r="B851" s="26" t="s">
        <v>1645</v>
      </c>
      <c r="C851" s="6" t="s">
        <v>892</v>
      </c>
      <c r="D851" s="18">
        <v>1</v>
      </c>
      <c r="E851" s="21">
        <v>1439</v>
      </c>
      <c r="F851" s="18"/>
      <c r="G851" s="18">
        <f t="shared" si="58"/>
        <v>1439</v>
      </c>
    </row>
    <row r="852" spans="1:7" ht="30" x14ac:dyDescent="0.25">
      <c r="A852" s="14" t="s">
        <v>1646</v>
      </c>
      <c r="B852" s="26" t="s">
        <v>1647</v>
      </c>
      <c r="C852" s="6" t="s">
        <v>892</v>
      </c>
      <c r="D852" s="18">
        <v>1</v>
      </c>
      <c r="E852" s="21">
        <v>1534</v>
      </c>
      <c r="F852" s="18"/>
      <c r="G852" s="18">
        <f t="shared" si="58"/>
        <v>1534</v>
      </c>
    </row>
    <row r="853" spans="1:7" ht="30" x14ac:dyDescent="0.25">
      <c r="A853" s="14" t="s">
        <v>1648</v>
      </c>
      <c r="B853" s="26" t="s">
        <v>1649</v>
      </c>
      <c r="C853" s="6" t="s">
        <v>892</v>
      </c>
      <c r="D853" s="18">
        <v>1</v>
      </c>
      <c r="E853" s="21">
        <v>1792</v>
      </c>
      <c r="F853" s="18"/>
      <c r="G853" s="18">
        <f t="shared" si="58"/>
        <v>1792</v>
      </c>
    </row>
    <row r="854" spans="1:7" ht="30" x14ac:dyDescent="0.25">
      <c r="A854" s="14" t="s">
        <v>1650</v>
      </c>
      <c r="B854" s="26" t="s">
        <v>1651</v>
      </c>
      <c r="C854" s="6" t="s">
        <v>892</v>
      </c>
      <c r="D854" s="18">
        <v>1</v>
      </c>
      <c r="E854" s="21">
        <v>1914</v>
      </c>
      <c r="F854" s="18"/>
      <c r="G854" s="18">
        <f t="shared" si="58"/>
        <v>1914</v>
      </c>
    </row>
    <row r="855" spans="1:7" ht="30" x14ac:dyDescent="0.25">
      <c r="A855" s="14" t="s">
        <v>1652</v>
      </c>
      <c r="B855" s="26" t="s">
        <v>1653</v>
      </c>
      <c r="C855" s="6" t="s">
        <v>892</v>
      </c>
      <c r="D855" s="18">
        <v>1</v>
      </c>
      <c r="E855" s="21">
        <v>2063</v>
      </c>
      <c r="F855" s="18"/>
      <c r="G855" s="18">
        <f t="shared" si="58"/>
        <v>2063</v>
      </c>
    </row>
    <row r="856" spans="1:7" ht="30" x14ac:dyDescent="0.25">
      <c r="A856" s="14" t="s">
        <v>1654</v>
      </c>
      <c r="B856" s="26" t="s">
        <v>1655</v>
      </c>
      <c r="C856" s="6" t="s">
        <v>892</v>
      </c>
      <c r="D856" s="18">
        <v>1</v>
      </c>
      <c r="E856" s="21">
        <v>2226</v>
      </c>
      <c r="F856" s="18"/>
      <c r="G856" s="18">
        <f t="shared" si="58"/>
        <v>2226</v>
      </c>
    </row>
    <row r="857" spans="1:7" ht="30" x14ac:dyDescent="0.25">
      <c r="A857" s="14" t="s">
        <v>1656</v>
      </c>
      <c r="B857" s="26" t="s">
        <v>1657</v>
      </c>
      <c r="C857" s="6" t="s">
        <v>892</v>
      </c>
      <c r="D857" s="18">
        <v>1</v>
      </c>
      <c r="E857" s="21">
        <v>2389</v>
      </c>
      <c r="F857" s="18"/>
      <c r="G857" s="18">
        <f t="shared" si="58"/>
        <v>2389</v>
      </c>
    </row>
    <row r="858" spans="1:7" ht="30" x14ac:dyDescent="0.25">
      <c r="A858" s="14" t="s">
        <v>1658</v>
      </c>
      <c r="B858" s="26" t="s">
        <v>1659</v>
      </c>
      <c r="C858" s="6" t="s">
        <v>892</v>
      </c>
      <c r="D858" s="18">
        <v>1</v>
      </c>
      <c r="E858" s="21">
        <v>2551</v>
      </c>
      <c r="F858" s="18"/>
      <c r="G858" s="18">
        <f t="shared" si="58"/>
        <v>2551</v>
      </c>
    </row>
    <row r="859" spans="1:7" ht="30" x14ac:dyDescent="0.25">
      <c r="A859" s="14" t="s">
        <v>1660</v>
      </c>
      <c r="B859" s="26" t="s">
        <v>1661</v>
      </c>
      <c r="C859" s="6" t="s">
        <v>892</v>
      </c>
      <c r="D859" s="18">
        <v>1</v>
      </c>
      <c r="E859" s="21">
        <v>2782</v>
      </c>
      <c r="F859" s="18"/>
      <c r="G859" s="18">
        <f t="shared" si="58"/>
        <v>2782</v>
      </c>
    </row>
    <row r="860" spans="1:7" ht="30" x14ac:dyDescent="0.25">
      <c r="A860" s="14" t="s">
        <v>1662</v>
      </c>
      <c r="B860" s="26" t="s">
        <v>1663</v>
      </c>
      <c r="C860" s="6" t="s">
        <v>892</v>
      </c>
      <c r="D860" s="18">
        <v>1</v>
      </c>
      <c r="E860" s="21">
        <v>2959</v>
      </c>
      <c r="F860" s="18"/>
      <c r="G860" s="18">
        <f t="shared" si="58"/>
        <v>2959</v>
      </c>
    </row>
    <row r="861" spans="1:7" ht="30" x14ac:dyDescent="0.25">
      <c r="A861" s="14" t="s">
        <v>1664</v>
      </c>
      <c r="B861" s="26" t="s">
        <v>1427</v>
      </c>
      <c r="C861" s="6" t="s">
        <v>892</v>
      </c>
      <c r="D861" s="18">
        <v>1</v>
      </c>
      <c r="E861" s="21">
        <v>258</v>
      </c>
      <c r="F861" s="18"/>
      <c r="G861" s="18">
        <f t="shared" si="58"/>
        <v>258</v>
      </c>
    </row>
    <row r="862" spans="1:7" ht="30" x14ac:dyDescent="0.25">
      <c r="A862" s="14" t="s">
        <v>1665</v>
      </c>
      <c r="B862" s="26" t="s">
        <v>1429</v>
      </c>
      <c r="C862" s="6" t="s">
        <v>892</v>
      </c>
      <c r="D862" s="18">
        <v>1</v>
      </c>
      <c r="E862" s="21">
        <v>285</v>
      </c>
      <c r="F862" s="18"/>
      <c r="G862" s="18">
        <f t="shared" si="58"/>
        <v>285</v>
      </c>
    </row>
    <row r="863" spans="1:7" s="2" customFormat="1" ht="15.75" x14ac:dyDescent="0.25">
      <c r="A863" s="13" t="s">
        <v>1666</v>
      </c>
      <c r="B863" s="27" t="s">
        <v>1667</v>
      </c>
      <c r="C863" s="8" t="s">
        <v>7</v>
      </c>
      <c r="D863" s="19" t="s">
        <v>7</v>
      </c>
      <c r="E863" s="22" t="s">
        <v>7</v>
      </c>
      <c r="F863" s="19">
        <v>0</v>
      </c>
      <c r="G863" s="19"/>
    </row>
    <row r="864" spans="1:7" ht="30" x14ac:dyDescent="0.25">
      <c r="A864" s="14" t="s">
        <v>1668</v>
      </c>
      <c r="B864" s="26" t="s">
        <v>1669</v>
      </c>
      <c r="C864" s="6" t="s">
        <v>892</v>
      </c>
      <c r="D864" s="18">
        <v>1</v>
      </c>
      <c r="E864" s="21">
        <v>1439</v>
      </c>
      <c r="F864" s="18"/>
      <c r="G864" s="18">
        <f t="shared" ref="G864:G877" si="59">D864*E864*(1-$F$2998)</f>
        <v>1439</v>
      </c>
    </row>
    <row r="865" spans="1:7" ht="30" x14ac:dyDescent="0.25">
      <c r="A865" s="14" t="s">
        <v>1670</v>
      </c>
      <c r="B865" s="26" t="s">
        <v>1671</v>
      </c>
      <c r="C865" s="6" t="s">
        <v>892</v>
      </c>
      <c r="D865" s="18">
        <v>1</v>
      </c>
      <c r="E865" s="21">
        <v>1520</v>
      </c>
      <c r="F865" s="18"/>
      <c r="G865" s="18">
        <f t="shared" si="59"/>
        <v>1520</v>
      </c>
    </row>
    <row r="866" spans="1:7" ht="30" x14ac:dyDescent="0.25">
      <c r="A866" s="14" t="s">
        <v>1672</v>
      </c>
      <c r="B866" s="26" t="s">
        <v>1673</v>
      </c>
      <c r="C866" s="6" t="s">
        <v>892</v>
      </c>
      <c r="D866" s="18">
        <v>1</v>
      </c>
      <c r="E866" s="21">
        <v>1574</v>
      </c>
      <c r="F866" s="18"/>
      <c r="G866" s="18">
        <f t="shared" si="59"/>
        <v>1574</v>
      </c>
    </row>
    <row r="867" spans="1:7" ht="30" x14ac:dyDescent="0.25">
      <c r="A867" s="14" t="s">
        <v>1674</v>
      </c>
      <c r="B867" s="26" t="s">
        <v>1675</v>
      </c>
      <c r="C867" s="6" t="s">
        <v>892</v>
      </c>
      <c r="D867" s="18">
        <v>1</v>
      </c>
      <c r="E867" s="21">
        <v>1832</v>
      </c>
      <c r="F867" s="18"/>
      <c r="G867" s="18">
        <f t="shared" si="59"/>
        <v>1832</v>
      </c>
    </row>
    <row r="868" spans="1:7" ht="30" x14ac:dyDescent="0.25">
      <c r="A868" s="14" t="s">
        <v>1676</v>
      </c>
      <c r="B868" s="26" t="s">
        <v>1677</v>
      </c>
      <c r="C868" s="6" t="s">
        <v>892</v>
      </c>
      <c r="D868" s="18">
        <v>1</v>
      </c>
      <c r="E868" s="21">
        <v>1914</v>
      </c>
      <c r="F868" s="18"/>
      <c r="G868" s="18">
        <f t="shared" si="59"/>
        <v>1914</v>
      </c>
    </row>
    <row r="869" spans="1:7" ht="30" x14ac:dyDescent="0.25">
      <c r="A869" s="14" t="s">
        <v>1678</v>
      </c>
      <c r="B869" s="26" t="s">
        <v>1679</v>
      </c>
      <c r="C869" s="6" t="s">
        <v>892</v>
      </c>
      <c r="D869" s="18">
        <v>1</v>
      </c>
      <c r="E869" s="21">
        <v>2063</v>
      </c>
      <c r="F869" s="18"/>
      <c r="G869" s="18">
        <f t="shared" si="59"/>
        <v>2063</v>
      </c>
    </row>
    <row r="870" spans="1:7" ht="30" x14ac:dyDescent="0.25">
      <c r="A870" s="14" t="s">
        <v>1680</v>
      </c>
      <c r="B870" s="26" t="s">
        <v>1681</v>
      </c>
      <c r="C870" s="6" t="s">
        <v>892</v>
      </c>
      <c r="D870" s="18">
        <v>1</v>
      </c>
      <c r="E870" s="21">
        <v>2226</v>
      </c>
      <c r="F870" s="18"/>
      <c r="G870" s="18">
        <f t="shared" si="59"/>
        <v>2226</v>
      </c>
    </row>
    <row r="871" spans="1:7" ht="30" x14ac:dyDescent="0.25">
      <c r="A871" s="14" t="s">
        <v>1682</v>
      </c>
      <c r="B871" s="26" t="s">
        <v>1683</v>
      </c>
      <c r="C871" s="6" t="s">
        <v>892</v>
      </c>
      <c r="D871" s="18">
        <v>1</v>
      </c>
      <c r="E871" s="21">
        <v>2389</v>
      </c>
      <c r="F871" s="18"/>
      <c r="G871" s="18">
        <f t="shared" si="59"/>
        <v>2389</v>
      </c>
    </row>
    <row r="872" spans="1:7" ht="30" x14ac:dyDescent="0.25">
      <c r="A872" s="14" t="s">
        <v>1684</v>
      </c>
      <c r="B872" s="26" t="s">
        <v>1685</v>
      </c>
      <c r="C872" s="6" t="s">
        <v>892</v>
      </c>
      <c r="D872" s="18">
        <v>1</v>
      </c>
      <c r="E872" s="21">
        <v>2551</v>
      </c>
      <c r="F872" s="18"/>
      <c r="G872" s="18">
        <f t="shared" si="59"/>
        <v>2551</v>
      </c>
    </row>
    <row r="873" spans="1:7" ht="30" x14ac:dyDescent="0.25">
      <c r="A873" s="14" t="s">
        <v>1686</v>
      </c>
      <c r="B873" s="26" t="s">
        <v>1687</v>
      </c>
      <c r="C873" s="6" t="s">
        <v>892</v>
      </c>
      <c r="D873" s="18">
        <v>1</v>
      </c>
      <c r="E873" s="21">
        <v>2782</v>
      </c>
      <c r="F873" s="18"/>
      <c r="G873" s="18">
        <f t="shared" si="59"/>
        <v>2782</v>
      </c>
    </row>
    <row r="874" spans="1:7" ht="30" x14ac:dyDescent="0.25">
      <c r="A874" s="14" t="s">
        <v>1688</v>
      </c>
      <c r="B874" s="26" t="s">
        <v>1689</v>
      </c>
      <c r="C874" s="6" t="s">
        <v>892</v>
      </c>
      <c r="D874" s="18">
        <v>1</v>
      </c>
      <c r="E874" s="21">
        <v>2945</v>
      </c>
      <c r="F874" s="18"/>
      <c r="G874" s="18">
        <f t="shared" si="59"/>
        <v>2945</v>
      </c>
    </row>
    <row r="875" spans="1:7" ht="30" x14ac:dyDescent="0.25">
      <c r="A875" s="14" t="s">
        <v>1690</v>
      </c>
      <c r="B875" s="26" t="s">
        <v>1691</v>
      </c>
      <c r="C875" s="6" t="s">
        <v>892</v>
      </c>
      <c r="D875" s="18">
        <v>1</v>
      </c>
      <c r="E875" s="21">
        <v>3108</v>
      </c>
      <c r="F875" s="18"/>
      <c r="G875" s="18">
        <f t="shared" si="59"/>
        <v>3108</v>
      </c>
    </row>
    <row r="876" spans="1:7" ht="30" x14ac:dyDescent="0.25">
      <c r="A876" s="14" t="s">
        <v>1692</v>
      </c>
      <c r="B876" s="26" t="s">
        <v>1427</v>
      </c>
      <c r="C876" s="6" t="s">
        <v>892</v>
      </c>
      <c r="D876" s="18">
        <v>1</v>
      </c>
      <c r="E876" s="21">
        <v>313</v>
      </c>
      <c r="F876" s="18"/>
      <c r="G876" s="18">
        <f t="shared" si="59"/>
        <v>313</v>
      </c>
    </row>
    <row r="877" spans="1:7" ht="30" x14ac:dyDescent="0.25">
      <c r="A877" s="14" t="s">
        <v>1693</v>
      </c>
      <c r="B877" s="26" t="s">
        <v>1429</v>
      </c>
      <c r="C877" s="6" t="s">
        <v>892</v>
      </c>
      <c r="D877" s="18">
        <v>1</v>
      </c>
      <c r="E877" s="21">
        <v>326</v>
      </c>
      <c r="F877" s="18"/>
      <c r="G877" s="18">
        <f t="shared" si="59"/>
        <v>326</v>
      </c>
    </row>
    <row r="878" spans="1:7" s="2" customFormat="1" ht="15.75" x14ac:dyDescent="0.25">
      <c r="A878" s="13" t="s">
        <v>1694</v>
      </c>
      <c r="B878" s="27" t="s">
        <v>1695</v>
      </c>
      <c r="C878" s="8" t="s">
        <v>7</v>
      </c>
      <c r="D878" s="19" t="s">
        <v>7</v>
      </c>
      <c r="E878" s="22" t="s">
        <v>7</v>
      </c>
      <c r="F878" s="19">
        <v>0</v>
      </c>
      <c r="G878" s="19"/>
    </row>
    <row r="879" spans="1:7" ht="30" x14ac:dyDescent="0.25">
      <c r="A879" s="14" t="s">
        <v>1696</v>
      </c>
      <c r="B879" s="26" t="s">
        <v>1697</v>
      </c>
      <c r="C879" s="6" t="s">
        <v>892</v>
      </c>
      <c r="D879" s="18">
        <v>1</v>
      </c>
      <c r="E879" s="21">
        <v>2443</v>
      </c>
      <c r="F879" s="18"/>
      <c r="G879" s="18">
        <f t="shared" ref="G879:G891" si="60">D879*E879*(1-$F$2998)</f>
        <v>2443</v>
      </c>
    </row>
    <row r="880" spans="1:7" ht="30" x14ac:dyDescent="0.25">
      <c r="A880" s="14" t="s">
        <v>1698</v>
      </c>
      <c r="B880" s="26" t="s">
        <v>1699</v>
      </c>
      <c r="C880" s="6" t="s">
        <v>892</v>
      </c>
      <c r="D880" s="18">
        <v>1</v>
      </c>
      <c r="E880" s="21">
        <v>2470</v>
      </c>
      <c r="F880" s="18"/>
      <c r="G880" s="18">
        <f t="shared" si="60"/>
        <v>2470</v>
      </c>
    </row>
    <row r="881" spans="1:7" ht="30" x14ac:dyDescent="0.25">
      <c r="A881" s="14" t="s">
        <v>1700</v>
      </c>
      <c r="B881" s="26" t="s">
        <v>1701</v>
      </c>
      <c r="C881" s="6" t="s">
        <v>892</v>
      </c>
      <c r="D881" s="18">
        <v>1</v>
      </c>
      <c r="E881" s="21">
        <v>2511</v>
      </c>
      <c r="F881" s="18"/>
      <c r="G881" s="18">
        <f t="shared" si="60"/>
        <v>2511</v>
      </c>
    </row>
    <row r="882" spans="1:7" ht="30" x14ac:dyDescent="0.25">
      <c r="A882" s="14" t="s">
        <v>1702</v>
      </c>
      <c r="B882" s="26" t="s">
        <v>1703</v>
      </c>
      <c r="C882" s="6" t="s">
        <v>892</v>
      </c>
      <c r="D882" s="18">
        <v>1</v>
      </c>
      <c r="E882" s="21">
        <v>2565</v>
      </c>
      <c r="F882" s="18"/>
      <c r="G882" s="18">
        <f t="shared" si="60"/>
        <v>2565</v>
      </c>
    </row>
    <row r="883" spans="1:7" ht="30" x14ac:dyDescent="0.25">
      <c r="A883" s="14" t="s">
        <v>1704</v>
      </c>
      <c r="B883" s="26" t="s">
        <v>1705</v>
      </c>
      <c r="C883" s="6" t="s">
        <v>892</v>
      </c>
      <c r="D883" s="18">
        <v>1</v>
      </c>
      <c r="E883" s="21">
        <v>2579</v>
      </c>
      <c r="F883" s="18"/>
      <c r="G883" s="18">
        <f t="shared" si="60"/>
        <v>2579</v>
      </c>
    </row>
    <row r="884" spans="1:7" ht="30" x14ac:dyDescent="0.25">
      <c r="A884" s="14" t="s">
        <v>1706</v>
      </c>
      <c r="B884" s="26" t="s">
        <v>1707</v>
      </c>
      <c r="C884" s="6" t="s">
        <v>892</v>
      </c>
      <c r="D884" s="18">
        <v>1</v>
      </c>
      <c r="E884" s="21">
        <v>2809</v>
      </c>
      <c r="F884" s="18"/>
      <c r="G884" s="18">
        <f t="shared" si="60"/>
        <v>2809</v>
      </c>
    </row>
    <row r="885" spans="1:7" ht="30" x14ac:dyDescent="0.25">
      <c r="A885" s="14" t="s">
        <v>1708</v>
      </c>
      <c r="B885" s="26" t="s">
        <v>1709</v>
      </c>
      <c r="C885" s="6" t="s">
        <v>892</v>
      </c>
      <c r="D885" s="18">
        <v>1</v>
      </c>
      <c r="E885" s="21">
        <v>2986</v>
      </c>
      <c r="F885" s="18"/>
      <c r="G885" s="18">
        <f t="shared" si="60"/>
        <v>2986</v>
      </c>
    </row>
    <row r="886" spans="1:7" ht="30" x14ac:dyDescent="0.25">
      <c r="A886" s="14" t="s">
        <v>1710</v>
      </c>
      <c r="B886" s="26" t="s">
        <v>1711</v>
      </c>
      <c r="C886" s="6" t="s">
        <v>892</v>
      </c>
      <c r="D886" s="18">
        <v>1</v>
      </c>
      <c r="E886" s="21">
        <v>3162</v>
      </c>
      <c r="F886" s="18"/>
      <c r="G886" s="18">
        <f t="shared" si="60"/>
        <v>3162</v>
      </c>
    </row>
    <row r="887" spans="1:7" ht="30" x14ac:dyDescent="0.25">
      <c r="A887" s="14" t="s">
        <v>1712</v>
      </c>
      <c r="B887" s="26" t="s">
        <v>1713</v>
      </c>
      <c r="C887" s="6" t="s">
        <v>892</v>
      </c>
      <c r="D887" s="18">
        <v>1</v>
      </c>
      <c r="E887" s="21">
        <v>3393</v>
      </c>
      <c r="F887" s="18"/>
      <c r="G887" s="18">
        <f t="shared" si="60"/>
        <v>3393</v>
      </c>
    </row>
    <row r="888" spans="1:7" ht="30" x14ac:dyDescent="0.25">
      <c r="A888" s="14" t="s">
        <v>1714</v>
      </c>
      <c r="B888" s="26" t="s">
        <v>1715</v>
      </c>
      <c r="C888" s="6" t="s">
        <v>892</v>
      </c>
      <c r="D888" s="18">
        <v>1</v>
      </c>
      <c r="E888" s="21">
        <v>3569</v>
      </c>
      <c r="F888" s="18"/>
      <c r="G888" s="18">
        <f t="shared" si="60"/>
        <v>3569</v>
      </c>
    </row>
    <row r="889" spans="1:7" ht="30" x14ac:dyDescent="0.25">
      <c r="A889" s="14" t="s">
        <v>1716</v>
      </c>
      <c r="B889" s="26" t="s">
        <v>1717</v>
      </c>
      <c r="C889" s="6" t="s">
        <v>892</v>
      </c>
      <c r="D889" s="18">
        <v>1</v>
      </c>
      <c r="E889" s="21">
        <v>3745</v>
      </c>
      <c r="F889" s="18"/>
      <c r="G889" s="18">
        <f t="shared" si="60"/>
        <v>3745</v>
      </c>
    </row>
    <row r="890" spans="1:7" ht="30" x14ac:dyDescent="0.25">
      <c r="A890" s="14" t="s">
        <v>1718</v>
      </c>
      <c r="B890" s="26" t="s">
        <v>1427</v>
      </c>
      <c r="C890" s="6" t="s">
        <v>892</v>
      </c>
      <c r="D890" s="18">
        <v>1</v>
      </c>
      <c r="E890" s="21">
        <v>435</v>
      </c>
      <c r="F890" s="18"/>
      <c r="G890" s="18">
        <f t="shared" si="60"/>
        <v>435</v>
      </c>
    </row>
    <row r="891" spans="1:7" ht="30" x14ac:dyDescent="0.25">
      <c r="A891" s="14" t="s">
        <v>1719</v>
      </c>
      <c r="B891" s="26" t="s">
        <v>1429</v>
      </c>
      <c r="C891" s="6" t="s">
        <v>892</v>
      </c>
      <c r="D891" s="18">
        <v>1</v>
      </c>
      <c r="E891" s="21">
        <v>570</v>
      </c>
      <c r="F891" s="18"/>
      <c r="G891" s="18">
        <f t="shared" si="60"/>
        <v>570</v>
      </c>
    </row>
    <row r="892" spans="1:7" s="2" customFormat="1" ht="15.75" x14ac:dyDescent="0.25">
      <c r="A892" s="13" t="s">
        <v>1720</v>
      </c>
      <c r="B892" s="27" t="s">
        <v>1721</v>
      </c>
      <c r="C892" s="8" t="s">
        <v>7</v>
      </c>
      <c r="D892" s="19" t="s">
        <v>7</v>
      </c>
      <c r="E892" s="22" t="s">
        <v>7</v>
      </c>
      <c r="F892" s="19">
        <v>0</v>
      </c>
      <c r="G892" s="19"/>
    </row>
    <row r="893" spans="1:7" ht="30" x14ac:dyDescent="0.25">
      <c r="A893" s="14" t="s">
        <v>1722</v>
      </c>
      <c r="B893" s="26" t="s">
        <v>1723</v>
      </c>
      <c r="C893" s="6" t="s">
        <v>892</v>
      </c>
      <c r="D893" s="18">
        <v>1</v>
      </c>
      <c r="E893" s="21">
        <v>2999</v>
      </c>
      <c r="F893" s="18"/>
      <c r="G893" s="18">
        <f t="shared" ref="G893:G905" si="61">D893*E893*(1-$F$2998)</f>
        <v>2999</v>
      </c>
    </row>
    <row r="894" spans="1:7" ht="30" x14ac:dyDescent="0.25">
      <c r="A894" s="14" t="s">
        <v>1724</v>
      </c>
      <c r="B894" s="26" t="s">
        <v>1725</v>
      </c>
      <c r="C894" s="6" t="s">
        <v>892</v>
      </c>
      <c r="D894" s="18">
        <v>1</v>
      </c>
      <c r="E894" s="21">
        <v>3040</v>
      </c>
      <c r="F894" s="18"/>
      <c r="G894" s="18">
        <f t="shared" si="61"/>
        <v>3040</v>
      </c>
    </row>
    <row r="895" spans="1:7" ht="30" x14ac:dyDescent="0.25">
      <c r="A895" s="14" t="s">
        <v>1726</v>
      </c>
      <c r="B895" s="26" t="s">
        <v>1727</v>
      </c>
      <c r="C895" s="6" t="s">
        <v>892</v>
      </c>
      <c r="D895" s="18">
        <v>1</v>
      </c>
      <c r="E895" s="21">
        <v>3094</v>
      </c>
      <c r="F895" s="18"/>
      <c r="G895" s="18">
        <f t="shared" si="61"/>
        <v>3094</v>
      </c>
    </row>
    <row r="896" spans="1:7" ht="30" x14ac:dyDescent="0.25">
      <c r="A896" s="14" t="s">
        <v>1728</v>
      </c>
      <c r="B896" s="26" t="s">
        <v>1729</v>
      </c>
      <c r="C896" s="6" t="s">
        <v>892</v>
      </c>
      <c r="D896" s="18">
        <v>1</v>
      </c>
      <c r="E896" s="21">
        <v>3148</v>
      </c>
      <c r="F896" s="18"/>
      <c r="G896" s="18">
        <f t="shared" si="61"/>
        <v>3148</v>
      </c>
    </row>
    <row r="897" spans="1:7" ht="30" x14ac:dyDescent="0.25">
      <c r="A897" s="14" t="s">
        <v>1730</v>
      </c>
      <c r="B897" s="26" t="s">
        <v>1731</v>
      </c>
      <c r="C897" s="6" t="s">
        <v>892</v>
      </c>
      <c r="D897" s="18">
        <v>1</v>
      </c>
      <c r="E897" s="21">
        <v>3203</v>
      </c>
      <c r="F897" s="18"/>
      <c r="G897" s="18">
        <f t="shared" si="61"/>
        <v>3203</v>
      </c>
    </row>
    <row r="898" spans="1:7" ht="30" x14ac:dyDescent="0.25">
      <c r="A898" s="14" t="s">
        <v>1732</v>
      </c>
      <c r="B898" s="26" t="s">
        <v>1733</v>
      </c>
      <c r="C898" s="6" t="s">
        <v>892</v>
      </c>
      <c r="D898" s="18">
        <v>1</v>
      </c>
      <c r="E898" s="21">
        <v>3257</v>
      </c>
      <c r="F898" s="18"/>
      <c r="G898" s="18">
        <f t="shared" si="61"/>
        <v>3257</v>
      </c>
    </row>
    <row r="899" spans="1:7" ht="30" x14ac:dyDescent="0.25">
      <c r="A899" s="14" t="s">
        <v>1734</v>
      </c>
      <c r="B899" s="26" t="s">
        <v>1735</v>
      </c>
      <c r="C899" s="6" t="s">
        <v>892</v>
      </c>
      <c r="D899" s="18">
        <v>1</v>
      </c>
      <c r="E899" s="21">
        <v>3311</v>
      </c>
      <c r="F899" s="18"/>
      <c r="G899" s="18">
        <f t="shared" si="61"/>
        <v>3311</v>
      </c>
    </row>
    <row r="900" spans="1:7" ht="30" x14ac:dyDescent="0.25">
      <c r="A900" s="14" t="s">
        <v>1736</v>
      </c>
      <c r="B900" s="26" t="s">
        <v>1737</v>
      </c>
      <c r="C900" s="6" t="s">
        <v>892</v>
      </c>
      <c r="D900" s="18">
        <v>1</v>
      </c>
      <c r="E900" s="21">
        <v>3528</v>
      </c>
      <c r="F900" s="18"/>
      <c r="G900" s="18">
        <f t="shared" si="61"/>
        <v>3528</v>
      </c>
    </row>
    <row r="901" spans="1:7" ht="30" x14ac:dyDescent="0.25">
      <c r="A901" s="14" t="s">
        <v>1738</v>
      </c>
      <c r="B901" s="26" t="s">
        <v>1739</v>
      </c>
      <c r="C901" s="6" t="s">
        <v>892</v>
      </c>
      <c r="D901" s="18">
        <v>1</v>
      </c>
      <c r="E901" s="21">
        <v>3718</v>
      </c>
      <c r="F901" s="18"/>
      <c r="G901" s="18">
        <f t="shared" si="61"/>
        <v>3718</v>
      </c>
    </row>
    <row r="902" spans="1:7" ht="30" x14ac:dyDescent="0.25">
      <c r="A902" s="14" t="s">
        <v>1740</v>
      </c>
      <c r="B902" s="26" t="s">
        <v>1741</v>
      </c>
      <c r="C902" s="6" t="s">
        <v>892</v>
      </c>
      <c r="D902" s="18">
        <v>1</v>
      </c>
      <c r="E902" s="21">
        <v>3935</v>
      </c>
      <c r="F902" s="18"/>
      <c r="G902" s="18">
        <f t="shared" si="61"/>
        <v>3935</v>
      </c>
    </row>
    <row r="903" spans="1:7" ht="30" x14ac:dyDescent="0.25">
      <c r="A903" s="14" t="s">
        <v>1742</v>
      </c>
      <c r="B903" s="26" t="s">
        <v>1743</v>
      </c>
      <c r="C903" s="6" t="s">
        <v>892</v>
      </c>
      <c r="D903" s="18">
        <v>1</v>
      </c>
      <c r="E903" s="21">
        <v>4125</v>
      </c>
      <c r="F903" s="18"/>
      <c r="G903" s="18">
        <f t="shared" si="61"/>
        <v>4125</v>
      </c>
    </row>
    <row r="904" spans="1:7" ht="30" x14ac:dyDescent="0.25">
      <c r="A904" s="14" t="s">
        <v>1744</v>
      </c>
      <c r="B904" s="26" t="s">
        <v>1427</v>
      </c>
      <c r="C904" s="6" t="s">
        <v>892</v>
      </c>
      <c r="D904" s="18">
        <v>1</v>
      </c>
      <c r="E904" s="21">
        <v>611</v>
      </c>
      <c r="F904" s="18"/>
      <c r="G904" s="18">
        <f t="shared" si="61"/>
        <v>611</v>
      </c>
    </row>
    <row r="905" spans="1:7" ht="30" x14ac:dyDescent="0.25">
      <c r="A905" s="14" t="s">
        <v>1745</v>
      </c>
      <c r="B905" s="26" t="s">
        <v>1429</v>
      </c>
      <c r="C905" s="6" t="s">
        <v>892</v>
      </c>
      <c r="D905" s="18">
        <v>1</v>
      </c>
      <c r="E905" s="21">
        <v>774</v>
      </c>
      <c r="F905" s="18"/>
      <c r="G905" s="18">
        <f t="shared" si="61"/>
        <v>774</v>
      </c>
    </row>
    <row r="906" spans="1:7" s="2" customFormat="1" ht="15.75" x14ac:dyDescent="0.25">
      <c r="A906" s="13" t="s">
        <v>1746</v>
      </c>
      <c r="B906" s="27" t="s">
        <v>1747</v>
      </c>
      <c r="C906" s="8" t="s">
        <v>7</v>
      </c>
      <c r="D906" s="19" t="s">
        <v>7</v>
      </c>
      <c r="E906" s="22" t="s">
        <v>7</v>
      </c>
      <c r="F906" s="19">
        <v>0</v>
      </c>
      <c r="G906" s="19"/>
    </row>
    <row r="907" spans="1:7" s="2" customFormat="1" ht="15.75" x14ac:dyDescent="0.25">
      <c r="A907" s="13" t="s">
        <v>1748</v>
      </c>
      <c r="B907" s="27" t="s">
        <v>1749</v>
      </c>
      <c r="C907" s="8" t="s">
        <v>7</v>
      </c>
      <c r="D907" s="19" t="s">
        <v>7</v>
      </c>
      <c r="E907" s="22" t="s">
        <v>7</v>
      </c>
      <c r="F907" s="19">
        <v>0</v>
      </c>
      <c r="G907" s="19"/>
    </row>
    <row r="908" spans="1:7" ht="30" x14ac:dyDescent="0.25">
      <c r="A908" s="14" t="s">
        <v>1750</v>
      </c>
      <c r="B908" s="26" t="s">
        <v>1751</v>
      </c>
      <c r="C908" s="6" t="s">
        <v>15</v>
      </c>
      <c r="D908" s="18"/>
      <c r="E908" s="21"/>
      <c r="F908" s="18"/>
      <c r="G908" s="18"/>
    </row>
    <row r="909" spans="1:7" ht="90" x14ac:dyDescent="0.25">
      <c r="A909" s="14" t="s">
        <v>1752</v>
      </c>
      <c r="B909" s="26" t="s">
        <v>1753</v>
      </c>
      <c r="C909" s="6" t="s">
        <v>3</v>
      </c>
      <c r="D909" s="18">
        <v>1</v>
      </c>
      <c r="E909" s="21">
        <v>1968</v>
      </c>
      <c r="F909" s="18"/>
      <c r="G909" s="18">
        <f t="shared" ref="G909:G914" si="62">D909*E909*(1-$F$2998)</f>
        <v>1968</v>
      </c>
    </row>
    <row r="910" spans="1:7" ht="15" x14ac:dyDescent="0.25">
      <c r="A910" s="14" t="s">
        <v>1754</v>
      </c>
      <c r="B910" s="26" t="s">
        <v>1755</v>
      </c>
      <c r="C910" s="6" t="s">
        <v>3</v>
      </c>
      <c r="D910" s="18">
        <v>1</v>
      </c>
      <c r="E910" s="21">
        <v>971</v>
      </c>
      <c r="F910" s="18"/>
      <c r="G910" s="18">
        <f t="shared" si="62"/>
        <v>971</v>
      </c>
    </row>
    <row r="911" spans="1:7" ht="15" x14ac:dyDescent="0.25">
      <c r="A911" s="14" t="s">
        <v>1756</v>
      </c>
      <c r="B911" s="26" t="s">
        <v>1757</v>
      </c>
      <c r="C911" s="6" t="s">
        <v>3</v>
      </c>
      <c r="D911" s="18">
        <v>1</v>
      </c>
      <c r="E911" s="21">
        <v>971</v>
      </c>
      <c r="F911" s="18"/>
      <c r="G911" s="18">
        <f t="shared" si="62"/>
        <v>971</v>
      </c>
    </row>
    <row r="912" spans="1:7" ht="30" x14ac:dyDescent="0.25">
      <c r="A912" s="14" t="s">
        <v>1758</v>
      </c>
      <c r="B912" s="26" t="s">
        <v>1759</v>
      </c>
      <c r="C912" s="6" t="s">
        <v>3</v>
      </c>
      <c r="D912" s="18">
        <v>1</v>
      </c>
      <c r="E912" s="21">
        <v>475</v>
      </c>
      <c r="F912" s="18"/>
      <c r="G912" s="18">
        <f t="shared" si="62"/>
        <v>475</v>
      </c>
    </row>
    <row r="913" spans="1:7" ht="30" x14ac:dyDescent="0.25">
      <c r="A913" s="14" t="s">
        <v>1760</v>
      </c>
      <c r="B913" s="26" t="s">
        <v>1761</v>
      </c>
      <c r="C913" s="6" t="s">
        <v>3</v>
      </c>
      <c r="D913" s="18">
        <v>1</v>
      </c>
      <c r="E913" s="21">
        <v>570</v>
      </c>
      <c r="F913" s="18"/>
      <c r="G913" s="18">
        <f t="shared" si="62"/>
        <v>570</v>
      </c>
    </row>
    <row r="914" spans="1:7" ht="30" x14ac:dyDescent="0.25">
      <c r="A914" s="14" t="s">
        <v>1762</v>
      </c>
      <c r="B914" s="26" t="s">
        <v>1763</v>
      </c>
      <c r="C914" s="6" t="s">
        <v>3</v>
      </c>
      <c r="D914" s="18">
        <v>1</v>
      </c>
      <c r="E914" s="21">
        <v>679</v>
      </c>
      <c r="F914" s="18"/>
      <c r="G914" s="18">
        <f t="shared" si="62"/>
        <v>679</v>
      </c>
    </row>
    <row r="915" spans="1:7" s="2" customFormat="1" ht="15.75" x14ac:dyDescent="0.25">
      <c r="A915" s="13" t="s">
        <v>1764</v>
      </c>
      <c r="B915" s="27" t="s">
        <v>1765</v>
      </c>
      <c r="C915" s="8" t="s">
        <v>7</v>
      </c>
      <c r="D915" s="19" t="s">
        <v>7</v>
      </c>
      <c r="E915" s="22" t="s">
        <v>7</v>
      </c>
      <c r="F915" s="19">
        <v>0</v>
      </c>
      <c r="G915" s="19"/>
    </row>
    <row r="916" spans="1:7" ht="30" x14ac:dyDescent="0.25">
      <c r="A916" s="14" t="s">
        <v>1766</v>
      </c>
      <c r="B916" s="26" t="s">
        <v>1751</v>
      </c>
      <c r="C916" s="6" t="s">
        <v>15</v>
      </c>
      <c r="D916" s="18"/>
      <c r="E916" s="21"/>
      <c r="F916" s="18"/>
      <c r="G916" s="18"/>
    </row>
    <row r="917" spans="1:7" ht="90" x14ac:dyDescent="0.25">
      <c r="A917" s="14" t="s">
        <v>1767</v>
      </c>
      <c r="B917" s="26" t="s">
        <v>1768</v>
      </c>
      <c r="C917" s="6" t="s">
        <v>3</v>
      </c>
      <c r="D917" s="18">
        <v>1</v>
      </c>
      <c r="E917" s="21">
        <v>2456</v>
      </c>
      <c r="F917" s="18"/>
      <c r="G917" s="18">
        <f t="shared" ref="G917:G921" si="63">D917*E917*(1-$F$2998)</f>
        <v>2456</v>
      </c>
    </row>
    <row r="918" spans="1:7" ht="15" x14ac:dyDescent="0.25">
      <c r="A918" s="14" t="s">
        <v>1769</v>
      </c>
      <c r="B918" s="26" t="s">
        <v>1755</v>
      </c>
      <c r="C918" s="6" t="s">
        <v>3</v>
      </c>
      <c r="D918" s="18">
        <v>1</v>
      </c>
      <c r="E918" s="21">
        <v>971</v>
      </c>
      <c r="F918" s="18"/>
      <c r="G918" s="18">
        <f t="shared" si="63"/>
        <v>971</v>
      </c>
    </row>
    <row r="919" spans="1:7" ht="15" x14ac:dyDescent="0.25">
      <c r="A919" s="14" t="s">
        <v>1770</v>
      </c>
      <c r="B919" s="26" t="s">
        <v>1757</v>
      </c>
      <c r="C919" s="6" t="s">
        <v>3</v>
      </c>
      <c r="D919" s="18">
        <v>1</v>
      </c>
      <c r="E919" s="21">
        <v>971</v>
      </c>
      <c r="F919" s="18"/>
      <c r="G919" s="18">
        <f t="shared" si="63"/>
        <v>971</v>
      </c>
    </row>
    <row r="920" spans="1:7" ht="30" x14ac:dyDescent="0.25">
      <c r="A920" s="14" t="s">
        <v>1771</v>
      </c>
      <c r="B920" s="26" t="s">
        <v>1772</v>
      </c>
      <c r="C920" s="6" t="s">
        <v>3</v>
      </c>
      <c r="D920" s="18">
        <v>1</v>
      </c>
      <c r="E920" s="21">
        <v>679</v>
      </c>
      <c r="F920" s="18"/>
      <c r="G920" s="18">
        <f t="shared" si="63"/>
        <v>679</v>
      </c>
    </row>
    <row r="921" spans="1:7" ht="30" x14ac:dyDescent="0.25">
      <c r="A921" s="14" t="s">
        <v>1773</v>
      </c>
      <c r="B921" s="26" t="s">
        <v>1774</v>
      </c>
      <c r="C921" s="6" t="s">
        <v>3</v>
      </c>
      <c r="D921" s="18">
        <v>1</v>
      </c>
      <c r="E921" s="21">
        <v>923</v>
      </c>
      <c r="F921" s="18"/>
      <c r="G921" s="18">
        <f t="shared" si="63"/>
        <v>923</v>
      </c>
    </row>
    <row r="922" spans="1:7" s="2" customFormat="1" ht="15.75" x14ac:dyDescent="0.25">
      <c r="A922" s="13" t="s">
        <v>1775</v>
      </c>
      <c r="B922" s="27" t="s">
        <v>1776</v>
      </c>
      <c r="C922" s="8" t="s">
        <v>7</v>
      </c>
      <c r="D922" s="19" t="s">
        <v>7</v>
      </c>
      <c r="E922" s="22" t="s">
        <v>7</v>
      </c>
      <c r="F922" s="19">
        <v>0</v>
      </c>
      <c r="G922" s="19"/>
    </row>
    <row r="923" spans="1:7" ht="30" x14ac:dyDescent="0.25">
      <c r="A923" s="14" t="s">
        <v>1777</v>
      </c>
      <c r="B923" s="26" t="s">
        <v>1751</v>
      </c>
      <c r="C923" s="6" t="s">
        <v>15</v>
      </c>
      <c r="D923" s="18"/>
      <c r="E923" s="21"/>
      <c r="F923" s="18"/>
      <c r="G923" s="18"/>
    </row>
    <row r="924" spans="1:7" ht="90" x14ac:dyDescent="0.25">
      <c r="A924" s="14" t="s">
        <v>1778</v>
      </c>
      <c r="B924" s="26" t="s">
        <v>1779</v>
      </c>
      <c r="C924" s="6" t="s">
        <v>3</v>
      </c>
      <c r="D924" s="18">
        <v>1</v>
      </c>
      <c r="E924" s="21">
        <v>4193</v>
      </c>
      <c r="F924" s="18"/>
      <c r="G924" s="18">
        <f t="shared" ref="G924:G930" si="64">D924*E924*(1-$F$2998)</f>
        <v>4193</v>
      </c>
    </row>
    <row r="925" spans="1:7" ht="90" x14ac:dyDescent="0.25">
      <c r="A925" s="14" t="s">
        <v>1780</v>
      </c>
      <c r="B925" s="26" t="s">
        <v>1781</v>
      </c>
      <c r="C925" s="6" t="s">
        <v>3</v>
      </c>
      <c r="D925" s="18">
        <v>1</v>
      </c>
      <c r="E925" s="21">
        <v>4532</v>
      </c>
      <c r="F925" s="18"/>
      <c r="G925" s="18">
        <f t="shared" si="64"/>
        <v>4532</v>
      </c>
    </row>
    <row r="926" spans="1:7" ht="30" x14ac:dyDescent="0.25">
      <c r="A926" s="14" t="s">
        <v>1782</v>
      </c>
      <c r="B926" s="26" t="s">
        <v>1783</v>
      </c>
      <c r="C926" s="6" t="s">
        <v>3</v>
      </c>
      <c r="D926" s="18">
        <v>1</v>
      </c>
      <c r="E926" s="21">
        <v>489</v>
      </c>
      <c r="F926" s="18"/>
      <c r="G926" s="18">
        <f t="shared" si="64"/>
        <v>489</v>
      </c>
    </row>
    <row r="927" spans="1:7" ht="45" x14ac:dyDescent="0.25">
      <c r="A927" s="14" t="s">
        <v>1784</v>
      </c>
      <c r="B927" s="26" t="s">
        <v>1785</v>
      </c>
      <c r="C927" s="6" t="s">
        <v>3</v>
      </c>
      <c r="D927" s="18">
        <v>1</v>
      </c>
      <c r="E927" s="21">
        <v>190</v>
      </c>
      <c r="F927" s="18"/>
      <c r="G927" s="18">
        <f t="shared" si="64"/>
        <v>190</v>
      </c>
    </row>
    <row r="928" spans="1:7" ht="45" x14ac:dyDescent="0.25">
      <c r="A928" s="14" t="s">
        <v>1786</v>
      </c>
      <c r="B928" s="26" t="s">
        <v>1787</v>
      </c>
      <c r="C928" s="6" t="s">
        <v>3</v>
      </c>
      <c r="D928" s="18">
        <v>1</v>
      </c>
      <c r="E928" s="21">
        <v>421</v>
      </c>
      <c r="F928" s="18"/>
      <c r="G928" s="18">
        <f t="shared" si="64"/>
        <v>421</v>
      </c>
    </row>
    <row r="929" spans="1:7" ht="45" x14ac:dyDescent="0.25">
      <c r="A929" s="14" t="s">
        <v>1788</v>
      </c>
      <c r="B929" s="26" t="s">
        <v>1789</v>
      </c>
      <c r="C929" s="6" t="s">
        <v>3</v>
      </c>
      <c r="D929" s="18">
        <v>1</v>
      </c>
      <c r="E929" s="21">
        <v>299</v>
      </c>
      <c r="F929" s="18"/>
      <c r="G929" s="18">
        <f t="shared" si="64"/>
        <v>299</v>
      </c>
    </row>
    <row r="930" spans="1:7" ht="45" x14ac:dyDescent="0.25">
      <c r="A930" s="14" t="s">
        <v>1790</v>
      </c>
      <c r="B930" s="26" t="s">
        <v>1791</v>
      </c>
      <c r="C930" s="6" t="s">
        <v>3</v>
      </c>
      <c r="D930" s="18">
        <v>1</v>
      </c>
      <c r="E930" s="21">
        <v>570</v>
      </c>
      <c r="F930" s="18"/>
      <c r="G930" s="18">
        <f t="shared" si="64"/>
        <v>570</v>
      </c>
    </row>
    <row r="931" spans="1:7" s="2" customFormat="1" ht="15.75" x14ac:dyDescent="0.25">
      <c r="A931" s="13" t="s">
        <v>1792</v>
      </c>
      <c r="B931" s="27" t="s">
        <v>1793</v>
      </c>
      <c r="C931" s="8" t="s">
        <v>7</v>
      </c>
      <c r="D931" s="19" t="s">
        <v>7</v>
      </c>
      <c r="E931" s="22" t="s">
        <v>7</v>
      </c>
      <c r="F931" s="19">
        <v>0</v>
      </c>
      <c r="G931" s="19"/>
    </row>
    <row r="932" spans="1:7" ht="75" x14ac:dyDescent="0.25">
      <c r="A932" s="14" t="s">
        <v>1794</v>
      </c>
      <c r="B932" s="26" t="s">
        <v>1795</v>
      </c>
      <c r="C932" s="6" t="s">
        <v>15</v>
      </c>
      <c r="D932" s="18"/>
      <c r="E932" s="21"/>
      <c r="F932" s="18"/>
      <c r="G932" s="18"/>
    </row>
    <row r="933" spans="1:7" ht="90" x14ac:dyDescent="0.25">
      <c r="A933" s="14" t="s">
        <v>1796</v>
      </c>
      <c r="B933" s="26" t="s">
        <v>1797</v>
      </c>
      <c r="C933" s="6" t="s">
        <v>3</v>
      </c>
      <c r="D933" s="18">
        <v>1</v>
      </c>
      <c r="E933" s="21">
        <v>5048</v>
      </c>
      <c r="F933" s="18"/>
      <c r="G933" s="18">
        <f t="shared" ref="G933:G943" si="65">D933*E933*(1-$F$2998)</f>
        <v>5048</v>
      </c>
    </row>
    <row r="934" spans="1:7" ht="105" x14ac:dyDescent="0.25">
      <c r="A934" s="14" t="s">
        <v>1798</v>
      </c>
      <c r="B934" s="26" t="s">
        <v>1799</v>
      </c>
      <c r="C934" s="6" t="s">
        <v>3</v>
      </c>
      <c r="D934" s="18">
        <v>1</v>
      </c>
      <c r="E934" s="21">
        <v>5632</v>
      </c>
      <c r="F934" s="18"/>
      <c r="G934" s="18">
        <f t="shared" si="65"/>
        <v>5632</v>
      </c>
    </row>
    <row r="935" spans="1:7" ht="105" x14ac:dyDescent="0.25">
      <c r="A935" s="14" t="s">
        <v>1800</v>
      </c>
      <c r="B935" s="26" t="s">
        <v>1801</v>
      </c>
      <c r="C935" s="6" t="s">
        <v>3</v>
      </c>
      <c r="D935" s="18">
        <v>1</v>
      </c>
      <c r="E935" s="21">
        <v>6636</v>
      </c>
      <c r="F935" s="18"/>
      <c r="G935" s="18">
        <f t="shared" si="65"/>
        <v>6636</v>
      </c>
    </row>
    <row r="936" spans="1:7" ht="90" x14ac:dyDescent="0.25">
      <c r="A936" s="14" t="s">
        <v>1802</v>
      </c>
      <c r="B936" s="26" t="s">
        <v>1803</v>
      </c>
      <c r="C936" s="6" t="s">
        <v>3</v>
      </c>
      <c r="D936" s="18">
        <v>1</v>
      </c>
      <c r="E936" s="21">
        <v>7002</v>
      </c>
      <c r="F936" s="18"/>
      <c r="G936" s="18">
        <f t="shared" si="65"/>
        <v>7002</v>
      </c>
    </row>
    <row r="937" spans="1:7" ht="30" x14ac:dyDescent="0.25">
      <c r="A937" s="14" t="s">
        <v>1804</v>
      </c>
      <c r="B937" s="26" t="s">
        <v>1805</v>
      </c>
      <c r="C937" s="6" t="s">
        <v>3</v>
      </c>
      <c r="D937" s="18">
        <v>1</v>
      </c>
      <c r="E937" s="21">
        <v>516</v>
      </c>
      <c r="F937" s="18"/>
      <c r="G937" s="18">
        <f t="shared" si="65"/>
        <v>516</v>
      </c>
    </row>
    <row r="938" spans="1:7" ht="45" x14ac:dyDescent="0.25">
      <c r="A938" s="14" t="s">
        <v>1806</v>
      </c>
      <c r="B938" s="26" t="s">
        <v>1807</v>
      </c>
      <c r="C938" s="6" t="s">
        <v>3</v>
      </c>
      <c r="D938" s="18">
        <v>1</v>
      </c>
      <c r="E938" s="21">
        <v>652</v>
      </c>
      <c r="F938" s="18"/>
      <c r="G938" s="18">
        <f t="shared" si="65"/>
        <v>652</v>
      </c>
    </row>
    <row r="939" spans="1:7" ht="45" x14ac:dyDescent="0.25">
      <c r="A939" s="14" t="s">
        <v>1808</v>
      </c>
      <c r="B939" s="26" t="s">
        <v>1809</v>
      </c>
      <c r="C939" s="6" t="s">
        <v>3</v>
      </c>
      <c r="D939" s="18">
        <v>1</v>
      </c>
      <c r="E939" s="21">
        <v>760</v>
      </c>
      <c r="F939" s="18"/>
      <c r="G939" s="18">
        <f t="shared" si="65"/>
        <v>760</v>
      </c>
    </row>
    <row r="940" spans="1:7" ht="45" x14ac:dyDescent="0.25">
      <c r="A940" s="14" t="s">
        <v>1810</v>
      </c>
      <c r="B940" s="26" t="s">
        <v>1811</v>
      </c>
      <c r="C940" s="6" t="s">
        <v>3</v>
      </c>
      <c r="D940" s="18">
        <v>1</v>
      </c>
      <c r="E940" s="21">
        <v>285</v>
      </c>
      <c r="F940" s="18"/>
      <c r="G940" s="18">
        <f t="shared" si="65"/>
        <v>285</v>
      </c>
    </row>
    <row r="941" spans="1:7" ht="45" x14ac:dyDescent="0.25">
      <c r="A941" s="14" t="s">
        <v>1812</v>
      </c>
      <c r="B941" s="26" t="s">
        <v>1813</v>
      </c>
      <c r="C941" s="6" t="s">
        <v>3</v>
      </c>
      <c r="D941" s="18">
        <v>1</v>
      </c>
      <c r="E941" s="21">
        <v>462</v>
      </c>
      <c r="F941" s="18"/>
      <c r="G941" s="18">
        <f t="shared" si="65"/>
        <v>462</v>
      </c>
    </row>
    <row r="942" spans="1:7" ht="30" x14ac:dyDescent="0.25">
      <c r="A942" s="14" t="s">
        <v>1814</v>
      </c>
      <c r="B942" s="26" t="s">
        <v>1815</v>
      </c>
      <c r="C942" s="6" t="s">
        <v>3</v>
      </c>
      <c r="D942" s="18">
        <v>1</v>
      </c>
      <c r="E942" s="21">
        <v>584</v>
      </c>
      <c r="F942" s="18"/>
      <c r="G942" s="18">
        <f t="shared" si="65"/>
        <v>584</v>
      </c>
    </row>
    <row r="943" spans="1:7" ht="30" x14ac:dyDescent="0.25">
      <c r="A943" s="14" t="s">
        <v>1816</v>
      </c>
      <c r="B943" s="26" t="s">
        <v>1817</v>
      </c>
      <c r="C943" s="6" t="s">
        <v>3</v>
      </c>
      <c r="D943" s="18">
        <v>1</v>
      </c>
      <c r="E943" s="21">
        <v>1127</v>
      </c>
      <c r="F943" s="18"/>
      <c r="G943" s="18">
        <f t="shared" si="65"/>
        <v>1127</v>
      </c>
    </row>
    <row r="944" spans="1:7" s="2" customFormat="1" ht="15.75" x14ac:dyDescent="0.25">
      <c r="A944" s="13" t="s">
        <v>1818</v>
      </c>
      <c r="B944" s="27" t="s">
        <v>1819</v>
      </c>
      <c r="C944" s="8" t="s">
        <v>7</v>
      </c>
      <c r="D944" s="19" t="s">
        <v>7</v>
      </c>
      <c r="E944" s="22" t="s">
        <v>7</v>
      </c>
      <c r="F944" s="19">
        <v>0</v>
      </c>
      <c r="G944" s="19"/>
    </row>
    <row r="945" spans="1:7" ht="90" x14ac:dyDescent="0.25">
      <c r="A945" s="14" t="s">
        <v>1820</v>
      </c>
      <c r="B945" s="26" t="s">
        <v>1821</v>
      </c>
      <c r="C945" s="6" t="s">
        <v>15</v>
      </c>
      <c r="D945" s="18"/>
      <c r="E945" s="21"/>
      <c r="F945" s="18"/>
      <c r="G945" s="18"/>
    </row>
    <row r="946" spans="1:7" ht="105" x14ac:dyDescent="0.25">
      <c r="A946" s="14" t="s">
        <v>1822</v>
      </c>
      <c r="B946" s="26" t="s">
        <v>1823</v>
      </c>
      <c r="C946" s="6" t="s">
        <v>3</v>
      </c>
      <c r="D946" s="18">
        <v>1</v>
      </c>
      <c r="E946" s="21">
        <v>6785</v>
      </c>
      <c r="F946" s="18"/>
      <c r="G946" s="18">
        <f t="shared" ref="G946:G961" si="66">D946*E946*(1-$F$2998)</f>
        <v>6785</v>
      </c>
    </row>
    <row r="947" spans="1:7" ht="105" x14ac:dyDescent="0.25">
      <c r="A947" s="14" t="s">
        <v>1824</v>
      </c>
      <c r="B947" s="26" t="s">
        <v>1825</v>
      </c>
      <c r="C947" s="6" t="s">
        <v>3</v>
      </c>
      <c r="D947" s="18">
        <v>1</v>
      </c>
      <c r="E947" s="21">
        <v>7938</v>
      </c>
      <c r="F947" s="18"/>
      <c r="G947" s="18">
        <f t="shared" si="66"/>
        <v>7938</v>
      </c>
    </row>
    <row r="948" spans="1:7" ht="105" x14ac:dyDescent="0.25">
      <c r="A948" s="14" t="s">
        <v>1826</v>
      </c>
      <c r="B948" s="26" t="s">
        <v>1827</v>
      </c>
      <c r="C948" s="6" t="s">
        <v>3</v>
      </c>
      <c r="D948" s="18">
        <v>1</v>
      </c>
      <c r="E948" s="21">
        <v>8657</v>
      </c>
      <c r="F948" s="18"/>
      <c r="G948" s="18">
        <f t="shared" si="66"/>
        <v>8657</v>
      </c>
    </row>
    <row r="949" spans="1:7" ht="105" x14ac:dyDescent="0.25">
      <c r="A949" s="14" t="s">
        <v>1828</v>
      </c>
      <c r="B949" s="26" t="s">
        <v>1829</v>
      </c>
      <c r="C949" s="6" t="s">
        <v>3</v>
      </c>
      <c r="D949" s="18">
        <v>1</v>
      </c>
      <c r="E949" s="21">
        <v>9811</v>
      </c>
      <c r="F949" s="18"/>
      <c r="G949" s="18">
        <f t="shared" si="66"/>
        <v>9811</v>
      </c>
    </row>
    <row r="950" spans="1:7" ht="105" x14ac:dyDescent="0.25">
      <c r="A950" s="14" t="s">
        <v>1830</v>
      </c>
      <c r="B950" s="26" t="s">
        <v>1831</v>
      </c>
      <c r="C950" s="6" t="s">
        <v>3</v>
      </c>
      <c r="D950" s="18">
        <v>1</v>
      </c>
      <c r="E950" s="21">
        <v>11249</v>
      </c>
      <c r="F950" s="18"/>
      <c r="G950" s="18">
        <f t="shared" si="66"/>
        <v>11249</v>
      </c>
    </row>
    <row r="951" spans="1:7" ht="105" x14ac:dyDescent="0.25">
      <c r="A951" s="14" t="s">
        <v>1832</v>
      </c>
      <c r="B951" s="26" t="s">
        <v>1833</v>
      </c>
      <c r="C951" s="6" t="s">
        <v>3</v>
      </c>
      <c r="D951" s="18">
        <v>1</v>
      </c>
      <c r="E951" s="21">
        <v>12552</v>
      </c>
      <c r="F951" s="18"/>
      <c r="G951" s="18">
        <f t="shared" si="66"/>
        <v>12552</v>
      </c>
    </row>
    <row r="952" spans="1:7" ht="105" x14ac:dyDescent="0.25">
      <c r="A952" s="14" t="s">
        <v>1834</v>
      </c>
      <c r="B952" s="26" t="s">
        <v>1835</v>
      </c>
      <c r="C952" s="6" t="s">
        <v>3</v>
      </c>
      <c r="D952" s="18">
        <v>1</v>
      </c>
      <c r="E952" s="21">
        <v>14139</v>
      </c>
      <c r="F952" s="18"/>
      <c r="G952" s="18">
        <f t="shared" si="66"/>
        <v>14139</v>
      </c>
    </row>
    <row r="953" spans="1:7" ht="105" x14ac:dyDescent="0.25">
      <c r="A953" s="14" t="s">
        <v>1836</v>
      </c>
      <c r="B953" s="26" t="s">
        <v>1837</v>
      </c>
      <c r="C953" s="6" t="s">
        <v>3</v>
      </c>
      <c r="D953" s="18">
        <v>1</v>
      </c>
      <c r="E953" s="21">
        <v>15862</v>
      </c>
      <c r="F953" s="18"/>
      <c r="G953" s="18">
        <f t="shared" si="66"/>
        <v>15862</v>
      </c>
    </row>
    <row r="954" spans="1:7" ht="105" x14ac:dyDescent="0.25">
      <c r="A954" s="14" t="s">
        <v>1838</v>
      </c>
      <c r="B954" s="26" t="s">
        <v>1839</v>
      </c>
      <c r="C954" s="6" t="s">
        <v>3</v>
      </c>
      <c r="D954" s="18">
        <v>1</v>
      </c>
      <c r="E954" s="21">
        <v>16297</v>
      </c>
      <c r="F954" s="18"/>
      <c r="G954" s="18">
        <f t="shared" si="66"/>
        <v>16297</v>
      </c>
    </row>
    <row r="955" spans="1:7" ht="30" x14ac:dyDescent="0.25">
      <c r="A955" s="14" t="s">
        <v>1840</v>
      </c>
      <c r="B955" s="26" t="s">
        <v>1805</v>
      </c>
      <c r="C955" s="6" t="s">
        <v>3</v>
      </c>
      <c r="D955" s="18">
        <v>1</v>
      </c>
      <c r="E955" s="21">
        <v>516</v>
      </c>
      <c r="F955" s="18"/>
      <c r="G955" s="18">
        <f t="shared" si="66"/>
        <v>516</v>
      </c>
    </row>
    <row r="956" spans="1:7" ht="45" x14ac:dyDescent="0.25">
      <c r="A956" s="14" t="s">
        <v>1841</v>
      </c>
      <c r="B956" s="26" t="s">
        <v>1807</v>
      </c>
      <c r="C956" s="6" t="s">
        <v>3</v>
      </c>
      <c r="D956" s="18">
        <v>1</v>
      </c>
      <c r="E956" s="21">
        <v>828</v>
      </c>
      <c r="F956" s="18"/>
      <c r="G956" s="18">
        <f t="shared" si="66"/>
        <v>828</v>
      </c>
    </row>
    <row r="957" spans="1:7" ht="45" x14ac:dyDescent="0.25">
      <c r="A957" s="14" t="s">
        <v>1842</v>
      </c>
      <c r="B957" s="26" t="s">
        <v>1843</v>
      </c>
      <c r="C957" s="6" t="s">
        <v>3</v>
      </c>
      <c r="D957" s="18">
        <v>1</v>
      </c>
      <c r="E957" s="21">
        <v>950</v>
      </c>
      <c r="F957" s="18"/>
      <c r="G957" s="18">
        <f t="shared" si="66"/>
        <v>950</v>
      </c>
    </row>
    <row r="958" spans="1:7" ht="45" x14ac:dyDescent="0.25">
      <c r="A958" s="14" t="s">
        <v>1844</v>
      </c>
      <c r="B958" s="26" t="s">
        <v>1845</v>
      </c>
      <c r="C958" s="6" t="s">
        <v>3</v>
      </c>
      <c r="D958" s="18">
        <v>1</v>
      </c>
      <c r="E958" s="21">
        <v>326</v>
      </c>
      <c r="F958" s="18"/>
      <c r="G958" s="18">
        <f t="shared" si="66"/>
        <v>326</v>
      </c>
    </row>
    <row r="959" spans="1:7" ht="45" x14ac:dyDescent="0.25">
      <c r="A959" s="14" t="s">
        <v>1846</v>
      </c>
      <c r="B959" s="26" t="s">
        <v>1813</v>
      </c>
      <c r="C959" s="6" t="s">
        <v>3</v>
      </c>
      <c r="D959" s="18">
        <v>1</v>
      </c>
      <c r="E959" s="21">
        <v>530</v>
      </c>
      <c r="F959" s="18"/>
      <c r="G959" s="18">
        <f t="shared" si="66"/>
        <v>530</v>
      </c>
    </row>
    <row r="960" spans="1:7" ht="30" x14ac:dyDescent="0.25">
      <c r="A960" s="14" t="s">
        <v>1847</v>
      </c>
      <c r="B960" s="26" t="s">
        <v>1848</v>
      </c>
      <c r="C960" s="6" t="s">
        <v>3</v>
      </c>
      <c r="D960" s="18">
        <v>1</v>
      </c>
      <c r="E960" s="21">
        <v>855</v>
      </c>
      <c r="F960" s="18"/>
      <c r="G960" s="18">
        <f t="shared" si="66"/>
        <v>855</v>
      </c>
    </row>
    <row r="961" spans="1:7" ht="30" x14ac:dyDescent="0.25">
      <c r="A961" s="14" t="s">
        <v>1849</v>
      </c>
      <c r="B961" s="26" t="s">
        <v>1850</v>
      </c>
      <c r="C961" s="6" t="s">
        <v>3</v>
      </c>
      <c r="D961" s="18">
        <v>1</v>
      </c>
      <c r="E961" s="21">
        <v>1439</v>
      </c>
      <c r="F961" s="18"/>
      <c r="G961" s="18">
        <f t="shared" si="66"/>
        <v>1439</v>
      </c>
    </row>
    <row r="962" spans="1:7" s="2" customFormat="1" ht="15.75" x14ac:dyDescent="0.25">
      <c r="A962" s="13" t="s">
        <v>1851</v>
      </c>
      <c r="B962" s="27" t="s">
        <v>1852</v>
      </c>
      <c r="C962" s="8" t="s">
        <v>7</v>
      </c>
      <c r="D962" s="19" t="s">
        <v>7</v>
      </c>
      <c r="E962" s="22" t="s">
        <v>7</v>
      </c>
      <c r="F962" s="19">
        <v>0</v>
      </c>
      <c r="G962" s="19"/>
    </row>
    <row r="963" spans="1:7" ht="90" x14ac:dyDescent="0.25">
      <c r="A963" s="14" t="s">
        <v>1853</v>
      </c>
      <c r="B963" s="26" t="s">
        <v>1854</v>
      </c>
      <c r="C963" s="6" t="s">
        <v>15</v>
      </c>
      <c r="D963" s="18"/>
      <c r="E963" s="21"/>
      <c r="F963" s="18"/>
      <c r="G963" s="18"/>
    </row>
    <row r="964" spans="1:7" ht="75" x14ac:dyDescent="0.25">
      <c r="A964" s="14" t="s">
        <v>1855</v>
      </c>
      <c r="B964" s="26" t="s">
        <v>1856</v>
      </c>
      <c r="C964" s="6" t="s">
        <v>3</v>
      </c>
      <c r="D964" s="18">
        <v>1</v>
      </c>
      <c r="E964" s="21">
        <v>15293</v>
      </c>
      <c r="F964" s="18"/>
      <c r="G964" s="18">
        <f t="shared" ref="G964:G979" si="67">D964*E964*(1-$F$2998)</f>
        <v>15293</v>
      </c>
    </row>
    <row r="965" spans="1:7" ht="90" x14ac:dyDescent="0.25">
      <c r="A965" s="14" t="s">
        <v>1857</v>
      </c>
      <c r="B965" s="26" t="s">
        <v>1858</v>
      </c>
      <c r="C965" s="6" t="s">
        <v>3</v>
      </c>
      <c r="D965" s="18">
        <v>1</v>
      </c>
      <c r="E965" s="21">
        <v>16880</v>
      </c>
      <c r="F965" s="18"/>
      <c r="G965" s="18">
        <f t="shared" si="67"/>
        <v>16880</v>
      </c>
    </row>
    <row r="966" spans="1:7" ht="90" x14ac:dyDescent="0.25">
      <c r="A966" s="14" t="s">
        <v>1859</v>
      </c>
      <c r="B966" s="26" t="s">
        <v>1860</v>
      </c>
      <c r="C966" s="6" t="s">
        <v>3</v>
      </c>
      <c r="D966" s="18">
        <v>1</v>
      </c>
      <c r="E966" s="21">
        <v>17450</v>
      </c>
      <c r="F966" s="18"/>
      <c r="G966" s="18">
        <f t="shared" si="67"/>
        <v>17450</v>
      </c>
    </row>
    <row r="967" spans="1:7" ht="90" x14ac:dyDescent="0.25">
      <c r="A967" s="14" t="s">
        <v>1861</v>
      </c>
      <c r="B967" s="26" t="s">
        <v>1862</v>
      </c>
      <c r="C967" s="6" t="s">
        <v>3</v>
      </c>
      <c r="D967" s="18">
        <v>1</v>
      </c>
      <c r="E967" s="21">
        <v>20191</v>
      </c>
      <c r="F967" s="18"/>
      <c r="G967" s="18">
        <f t="shared" si="67"/>
        <v>20191</v>
      </c>
    </row>
    <row r="968" spans="1:7" ht="90" x14ac:dyDescent="0.25">
      <c r="A968" s="14" t="s">
        <v>1863</v>
      </c>
      <c r="B968" s="26" t="s">
        <v>1864</v>
      </c>
      <c r="C968" s="6" t="s">
        <v>3</v>
      </c>
      <c r="D968" s="18">
        <v>1</v>
      </c>
      <c r="E968" s="21">
        <v>22498</v>
      </c>
      <c r="F968" s="18"/>
      <c r="G968" s="18">
        <f t="shared" si="67"/>
        <v>22498</v>
      </c>
    </row>
    <row r="969" spans="1:7" ht="90" x14ac:dyDescent="0.25">
      <c r="A969" s="14" t="s">
        <v>1865</v>
      </c>
      <c r="B969" s="26" t="s">
        <v>1866</v>
      </c>
      <c r="C969" s="6" t="s">
        <v>3</v>
      </c>
      <c r="D969" s="18">
        <v>1</v>
      </c>
      <c r="E969" s="21">
        <v>24655</v>
      </c>
      <c r="F969" s="18"/>
      <c r="G969" s="18">
        <f t="shared" si="67"/>
        <v>24655</v>
      </c>
    </row>
    <row r="970" spans="1:7" ht="90" x14ac:dyDescent="0.25">
      <c r="A970" s="14" t="s">
        <v>1867</v>
      </c>
      <c r="B970" s="26" t="s">
        <v>1868</v>
      </c>
      <c r="C970" s="6" t="s">
        <v>3</v>
      </c>
      <c r="D970" s="18">
        <v>1</v>
      </c>
      <c r="E970" s="21">
        <v>27396</v>
      </c>
      <c r="F970" s="18"/>
      <c r="G970" s="18">
        <f t="shared" si="67"/>
        <v>27396</v>
      </c>
    </row>
    <row r="971" spans="1:7" ht="90" x14ac:dyDescent="0.25">
      <c r="A971" s="14" t="s">
        <v>1869</v>
      </c>
      <c r="B971" s="26" t="s">
        <v>1870</v>
      </c>
      <c r="C971" s="6" t="s">
        <v>3</v>
      </c>
      <c r="D971" s="18">
        <v>1</v>
      </c>
      <c r="E971" s="21">
        <v>30137</v>
      </c>
      <c r="F971" s="18"/>
      <c r="G971" s="18">
        <f t="shared" si="67"/>
        <v>30137</v>
      </c>
    </row>
    <row r="972" spans="1:7" ht="90" x14ac:dyDescent="0.25">
      <c r="A972" s="14" t="s">
        <v>1871</v>
      </c>
      <c r="B972" s="26" t="s">
        <v>1872</v>
      </c>
      <c r="C972" s="6" t="s">
        <v>3</v>
      </c>
      <c r="D972" s="18">
        <v>1</v>
      </c>
      <c r="E972" s="21">
        <v>31005</v>
      </c>
      <c r="F972" s="18"/>
      <c r="G972" s="18">
        <f t="shared" si="67"/>
        <v>31005</v>
      </c>
    </row>
    <row r="973" spans="1:7" ht="30" x14ac:dyDescent="0.25">
      <c r="A973" s="14" t="s">
        <v>1873</v>
      </c>
      <c r="B973" s="26" t="s">
        <v>1874</v>
      </c>
      <c r="C973" s="6" t="s">
        <v>3</v>
      </c>
      <c r="D973" s="18">
        <v>1</v>
      </c>
      <c r="E973" s="21">
        <v>516</v>
      </c>
      <c r="F973" s="18"/>
      <c r="G973" s="18">
        <f t="shared" si="67"/>
        <v>516</v>
      </c>
    </row>
    <row r="974" spans="1:7" ht="45" x14ac:dyDescent="0.25">
      <c r="A974" s="14" t="s">
        <v>1875</v>
      </c>
      <c r="B974" s="26" t="s">
        <v>1876</v>
      </c>
      <c r="C974" s="6" t="s">
        <v>3</v>
      </c>
      <c r="D974" s="18">
        <v>1</v>
      </c>
      <c r="E974" s="21">
        <v>1222</v>
      </c>
      <c r="F974" s="18"/>
      <c r="G974" s="18">
        <f t="shared" si="67"/>
        <v>1222</v>
      </c>
    </row>
    <row r="975" spans="1:7" ht="45" x14ac:dyDescent="0.25">
      <c r="A975" s="14" t="s">
        <v>1877</v>
      </c>
      <c r="B975" s="26" t="s">
        <v>1878</v>
      </c>
      <c r="C975" s="6" t="s">
        <v>3</v>
      </c>
      <c r="D975" s="18">
        <v>1</v>
      </c>
      <c r="E975" s="21">
        <v>1357</v>
      </c>
      <c r="F975" s="18"/>
      <c r="G975" s="18">
        <f t="shared" si="67"/>
        <v>1357</v>
      </c>
    </row>
    <row r="976" spans="1:7" ht="45" x14ac:dyDescent="0.25">
      <c r="A976" s="14" t="s">
        <v>1879</v>
      </c>
      <c r="B976" s="26" t="s">
        <v>1880</v>
      </c>
      <c r="C976" s="6" t="s">
        <v>3</v>
      </c>
      <c r="D976" s="18">
        <v>1</v>
      </c>
      <c r="E976" s="21">
        <v>598</v>
      </c>
      <c r="F976" s="18"/>
      <c r="G976" s="18">
        <f t="shared" si="67"/>
        <v>598</v>
      </c>
    </row>
    <row r="977" spans="1:7" ht="45" x14ac:dyDescent="0.25">
      <c r="A977" s="14" t="s">
        <v>1881</v>
      </c>
      <c r="B977" s="26" t="s">
        <v>1882</v>
      </c>
      <c r="C977" s="6" t="s">
        <v>3</v>
      </c>
      <c r="D977" s="18">
        <v>1</v>
      </c>
      <c r="E977" s="21">
        <v>760</v>
      </c>
      <c r="F977" s="18"/>
      <c r="G977" s="18">
        <f t="shared" si="67"/>
        <v>760</v>
      </c>
    </row>
    <row r="978" spans="1:7" ht="30" x14ac:dyDescent="0.25">
      <c r="A978" s="14" t="s">
        <v>1883</v>
      </c>
      <c r="B978" s="26" t="s">
        <v>1884</v>
      </c>
      <c r="C978" s="6" t="s">
        <v>3</v>
      </c>
      <c r="D978" s="18">
        <v>1</v>
      </c>
      <c r="E978" s="21">
        <v>1317</v>
      </c>
      <c r="F978" s="18"/>
      <c r="G978" s="18">
        <f t="shared" si="67"/>
        <v>1317</v>
      </c>
    </row>
    <row r="979" spans="1:7" ht="30" x14ac:dyDescent="0.25">
      <c r="A979" s="14" t="s">
        <v>1885</v>
      </c>
      <c r="B979" s="26" t="s">
        <v>1886</v>
      </c>
      <c r="C979" s="6" t="s">
        <v>3</v>
      </c>
      <c r="D979" s="18">
        <v>1</v>
      </c>
      <c r="E979" s="21">
        <v>1710</v>
      </c>
      <c r="F979" s="18"/>
      <c r="G979" s="18">
        <f t="shared" si="67"/>
        <v>1710</v>
      </c>
    </row>
    <row r="980" spans="1:7" s="2" customFormat="1" ht="15.75" x14ac:dyDescent="0.25">
      <c r="A980" s="13" t="s">
        <v>1887</v>
      </c>
      <c r="B980" s="27" t="s">
        <v>1888</v>
      </c>
      <c r="C980" s="8" t="s">
        <v>7</v>
      </c>
      <c r="D980" s="19" t="s">
        <v>7</v>
      </c>
      <c r="E980" s="22" t="s">
        <v>7</v>
      </c>
      <c r="F980" s="19">
        <v>0</v>
      </c>
      <c r="G980" s="19"/>
    </row>
    <row r="981" spans="1:7" ht="30" x14ac:dyDescent="0.25">
      <c r="A981" s="14" t="s">
        <v>1889</v>
      </c>
      <c r="B981" s="26" t="s">
        <v>1890</v>
      </c>
      <c r="C981" s="6" t="s">
        <v>160</v>
      </c>
      <c r="D981" s="18">
        <v>1</v>
      </c>
      <c r="E981" s="21">
        <v>13725</v>
      </c>
      <c r="F981" s="18"/>
      <c r="G981" s="18">
        <f t="shared" ref="G981:G995" si="68">D981*E981*(1-$F$2998)</f>
        <v>13725</v>
      </c>
    </row>
    <row r="982" spans="1:7" ht="30" x14ac:dyDescent="0.25">
      <c r="A982" s="14" t="s">
        <v>1891</v>
      </c>
      <c r="B982" s="26" t="s">
        <v>1892</v>
      </c>
      <c r="C982" s="6" t="s">
        <v>160</v>
      </c>
      <c r="D982" s="18">
        <v>1</v>
      </c>
      <c r="E982" s="21">
        <v>19377</v>
      </c>
      <c r="F982" s="18"/>
      <c r="G982" s="18">
        <f t="shared" si="68"/>
        <v>19377</v>
      </c>
    </row>
    <row r="983" spans="1:7" ht="30" x14ac:dyDescent="0.25">
      <c r="A983" s="14" t="s">
        <v>1893</v>
      </c>
      <c r="B983" s="26" t="s">
        <v>1894</v>
      </c>
      <c r="C983" s="6" t="s">
        <v>160</v>
      </c>
      <c r="D983" s="18">
        <v>1</v>
      </c>
      <c r="E983" s="21">
        <v>22491</v>
      </c>
      <c r="F983" s="18"/>
      <c r="G983" s="18">
        <f t="shared" si="68"/>
        <v>22491</v>
      </c>
    </row>
    <row r="984" spans="1:7" ht="30" x14ac:dyDescent="0.25">
      <c r="A984" s="14" t="s">
        <v>1895</v>
      </c>
      <c r="B984" s="26" t="s">
        <v>1896</v>
      </c>
      <c r="C984" s="6" t="s">
        <v>160</v>
      </c>
      <c r="D984" s="18">
        <v>1</v>
      </c>
      <c r="E984" s="21">
        <v>33794</v>
      </c>
      <c r="F984" s="18"/>
      <c r="G984" s="18">
        <f t="shared" si="68"/>
        <v>33794</v>
      </c>
    </row>
    <row r="985" spans="1:7" ht="45" x14ac:dyDescent="0.25">
      <c r="A985" s="14" t="s">
        <v>1897</v>
      </c>
      <c r="B985" s="26" t="s">
        <v>1898</v>
      </c>
      <c r="C985" s="6" t="s">
        <v>160</v>
      </c>
      <c r="D985" s="18">
        <v>1</v>
      </c>
      <c r="E985" s="21">
        <v>63435</v>
      </c>
      <c r="F985" s="18"/>
      <c r="G985" s="18">
        <f t="shared" si="68"/>
        <v>63435</v>
      </c>
    </row>
    <row r="986" spans="1:7" ht="45" x14ac:dyDescent="0.25">
      <c r="A986" s="14" t="s">
        <v>1899</v>
      </c>
      <c r="B986" s="26" t="s">
        <v>1900</v>
      </c>
      <c r="C986" s="6" t="s">
        <v>160</v>
      </c>
      <c r="D986" s="18">
        <v>1</v>
      </c>
      <c r="E986" s="21">
        <v>72092</v>
      </c>
      <c r="F986" s="18"/>
      <c r="G986" s="18">
        <f t="shared" si="68"/>
        <v>72092</v>
      </c>
    </row>
    <row r="987" spans="1:7" ht="45" x14ac:dyDescent="0.25">
      <c r="A987" s="14" t="s">
        <v>1901</v>
      </c>
      <c r="B987" s="26" t="s">
        <v>1902</v>
      </c>
      <c r="C987" s="6" t="s">
        <v>160</v>
      </c>
      <c r="D987" s="18">
        <v>1</v>
      </c>
      <c r="E987" s="21">
        <v>83625</v>
      </c>
      <c r="F987" s="18"/>
      <c r="G987" s="18">
        <f t="shared" si="68"/>
        <v>83625</v>
      </c>
    </row>
    <row r="988" spans="1:7" ht="30" x14ac:dyDescent="0.25">
      <c r="A988" s="14" t="s">
        <v>1903</v>
      </c>
      <c r="B988" s="26" t="s">
        <v>1904</v>
      </c>
      <c r="C988" s="6" t="s">
        <v>160</v>
      </c>
      <c r="D988" s="18">
        <v>1</v>
      </c>
      <c r="E988" s="21">
        <v>8847</v>
      </c>
      <c r="F988" s="18"/>
      <c r="G988" s="18">
        <f t="shared" si="68"/>
        <v>8847</v>
      </c>
    </row>
    <row r="989" spans="1:7" ht="30" x14ac:dyDescent="0.25">
      <c r="A989" s="14" t="s">
        <v>1905</v>
      </c>
      <c r="B989" s="26" t="s">
        <v>1906</v>
      </c>
      <c r="C989" s="6" t="s">
        <v>160</v>
      </c>
      <c r="D989" s="18">
        <v>1</v>
      </c>
      <c r="E989" s="21">
        <v>14180</v>
      </c>
      <c r="F989" s="18"/>
      <c r="G989" s="18">
        <f t="shared" si="68"/>
        <v>14180</v>
      </c>
    </row>
    <row r="990" spans="1:7" ht="30" x14ac:dyDescent="0.25">
      <c r="A990" s="14" t="s">
        <v>1907</v>
      </c>
      <c r="B990" s="26" t="s">
        <v>1908</v>
      </c>
      <c r="C990" s="6" t="s">
        <v>160</v>
      </c>
      <c r="D990" s="18">
        <v>1</v>
      </c>
      <c r="E990" s="21">
        <v>16025</v>
      </c>
      <c r="F990" s="18"/>
      <c r="G990" s="18">
        <f t="shared" si="68"/>
        <v>16025</v>
      </c>
    </row>
    <row r="991" spans="1:7" ht="30" x14ac:dyDescent="0.25">
      <c r="A991" s="14" t="s">
        <v>1909</v>
      </c>
      <c r="B991" s="26" t="s">
        <v>1910</v>
      </c>
      <c r="C991" s="6" t="s">
        <v>160</v>
      </c>
      <c r="D991" s="18">
        <v>1</v>
      </c>
      <c r="E991" s="21">
        <v>21779</v>
      </c>
      <c r="F991" s="18"/>
      <c r="G991" s="18">
        <f t="shared" si="68"/>
        <v>21779</v>
      </c>
    </row>
    <row r="992" spans="1:7" ht="60" x14ac:dyDescent="0.25">
      <c r="A992" s="14" t="s">
        <v>1911</v>
      </c>
      <c r="B992" s="26" t="s">
        <v>1912</v>
      </c>
      <c r="C992" s="6" t="s">
        <v>160</v>
      </c>
      <c r="D992" s="18">
        <v>1</v>
      </c>
      <c r="E992" s="21">
        <v>70531</v>
      </c>
      <c r="F992" s="18"/>
      <c r="G992" s="18">
        <f t="shared" si="68"/>
        <v>70531</v>
      </c>
    </row>
    <row r="993" spans="1:7" ht="60" x14ac:dyDescent="0.25">
      <c r="A993" s="14" t="s">
        <v>1913</v>
      </c>
      <c r="B993" s="26" t="s">
        <v>1914</v>
      </c>
      <c r="C993" s="6" t="s">
        <v>160</v>
      </c>
      <c r="D993" s="18">
        <v>1</v>
      </c>
      <c r="E993" s="21">
        <v>73991</v>
      </c>
      <c r="F993" s="18"/>
      <c r="G993" s="18">
        <f t="shared" si="68"/>
        <v>73991</v>
      </c>
    </row>
    <row r="994" spans="1:7" ht="60" x14ac:dyDescent="0.25">
      <c r="A994" s="14" t="s">
        <v>1915</v>
      </c>
      <c r="B994" s="26" t="s">
        <v>1916</v>
      </c>
      <c r="C994" s="6" t="s">
        <v>160</v>
      </c>
      <c r="D994" s="18">
        <v>1</v>
      </c>
      <c r="E994" s="21">
        <v>77451</v>
      </c>
      <c r="F994" s="18"/>
      <c r="G994" s="18">
        <f t="shared" si="68"/>
        <v>77451</v>
      </c>
    </row>
    <row r="995" spans="1:7" ht="60" x14ac:dyDescent="0.25">
      <c r="A995" s="14" t="s">
        <v>1917</v>
      </c>
      <c r="B995" s="26" t="s">
        <v>1918</v>
      </c>
      <c r="C995" s="6" t="s">
        <v>160</v>
      </c>
      <c r="D995" s="18">
        <v>1</v>
      </c>
      <c r="E995" s="21">
        <v>94752</v>
      </c>
      <c r="F995" s="18"/>
      <c r="G995" s="18">
        <f t="shared" si="68"/>
        <v>94752</v>
      </c>
    </row>
    <row r="996" spans="1:7" s="2" customFormat="1" ht="15.75" x14ac:dyDescent="0.25">
      <c r="A996" s="13" t="s">
        <v>1919</v>
      </c>
      <c r="B996" s="27" t="s">
        <v>1920</v>
      </c>
      <c r="C996" s="8" t="s">
        <v>7</v>
      </c>
      <c r="D996" s="19" t="s">
        <v>7</v>
      </c>
      <c r="E996" s="22" t="s">
        <v>7</v>
      </c>
      <c r="F996" s="19">
        <v>0</v>
      </c>
      <c r="G996" s="19"/>
    </row>
    <row r="997" spans="1:7" s="2" customFormat="1" ht="15.75" x14ac:dyDescent="0.25">
      <c r="A997" s="13" t="s">
        <v>1921</v>
      </c>
      <c r="B997" s="27" t="s">
        <v>1922</v>
      </c>
      <c r="C997" s="8" t="s">
        <v>7</v>
      </c>
      <c r="D997" s="19" t="s">
        <v>7</v>
      </c>
      <c r="E997" s="22" t="s">
        <v>7</v>
      </c>
      <c r="F997" s="19">
        <v>0</v>
      </c>
      <c r="G997" s="19"/>
    </row>
    <row r="998" spans="1:7" ht="45" x14ac:dyDescent="0.25">
      <c r="A998" s="14" t="s">
        <v>1923</v>
      </c>
      <c r="B998" s="26" t="s">
        <v>1924</v>
      </c>
      <c r="C998" s="6" t="s">
        <v>15</v>
      </c>
      <c r="D998" s="18"/>
      <c r="E998" s="21"/>
      <c r="F998" s="18"/>
      <c r="G998" s="18"/>
    </row>
    <row r="999" spans="1:7" ht="75" x14ac:dyDescent="0.25">
      <c r="A999" s="14" t="s">
        <v>1925</v>
      </c>
      <c r="B999" s="26" t="s">
        <v>1926</v>
      </c>
      <c r="C999" s="6" t="s">
        <v>3</v>
      </c>
      <c r="D999" s="18">
        <v>1</v>
      </c>
      <c r="E999" s="21">
        <v>1276</v>
      </c>
      <c r="F999" s="18"/>
      <c r="G999" s="18">
        <f t="shared" ref="G999:G1026" si="69">D999*E999*(1-$F$2998)</f>
        <v>1276</v>
      </c>
    </row>
    <row r="1000" spans="1:7" ht="75" x14ac:dyDescent="0.25">
      <c r="A1000" s="14" t="s">
        <v>1927</v>
      </c>
      <c r="B1000" s="26" t="s">
        <v>1928</v>
      </c>
      <c r="C1000" s="6" t="s">
        <v>3</v>
      </c>
      <c r="D1000" s="18">
        <v>1</v>
      </c>
      <c r="E1000" s="21">
        <v>1914</v>
      </c>
      <c r="F1000" s="18"/>
      <c r="G1000" s="18">
        <f t="shared" si="69"/>
        <v>1914</v>
      </c>
    </row>
    <row r="1001" spans="1:7" ht="75" x14ac:dyDescent="0.25">
      <c r="A1001" s="14" t="s">
        <v>1929</v>
      </c>
      <c r="B1001" s="26" t="s">
        <v>1930</v>
      </c>
      <c r="C1001" s="6" t="s">
        <v>3</v>
      </c>
      <c r="D1001" s="18">
        <v>1</v>
      </c>
      <c r="E1001" s="21">
        <v>3176</v>
      </c>
      <c r="F1001" s="18"/>
      <c r="G1001" s="18">
        <f t="shared" si="69"/>
        <v>3176</v>
      </c>
    </row>
    <row r="1002" spans="1:7" ht="75" x14ac:dyDescent="0.25">
      <c r="A1002" s="14" t="s">
        <v>1931</v>
      </c>
      <c r="B1002" s="26" t="s">
        <v>1932</v>
      </c>
      <c r="C1002" s="6" t="s">
        <v>3</v>
      </c>
      <c r="D1002" s="18">
        <v>1</v>
      </c>
      <c r="E1002" s="21">
        <v>4438</v>
      </c>
      <c r="F1002" s="18"/>
      <c r="G1002" s="18">
        <f t="shared" si="69"/>
        <v>4438</v>
      </c>
    </row>
    <row r="1003" spans="1:7" ht="75" x14ac:dyDescent="0.25">
      <c r="A1003" s="14" t="s">
        <v>1933</v>
      </c>
      <c r="B1003" s="26" t="s">
        <v>1934</v>
      </c>
      <c r="C1003" s="6" t="s">
        <v>3</v>
      </c>
      <c r="D1003" s="18">
        <v>1</v>
      </c>
      <c r="E1003" s="21">
        <v>2172</v>
      </c>
      <c r="F1003" s="18"/>
      <c r="G1003" s="18">
        <f t="shared" si="69"/>
        <v>2172</v>
      </c>
    </row>
    <row r="1004" spans="1:7" ht="75" x14ac:dyDescent="0.25">
      <c r="A1004" s="14" t="s">
        <v>1935</v>
      </c>
      <c r="B1004" s="26" t="s">
        <v>1936</v>
      </c>
      <c r="C1004" s="6" t="s">
        <v>3</v>
      </c>
      <c r="D1004" s="18">
        <v>1</v>
      </c>
      <c r="E1004" s="21">
        <v>2891</v>
      </c>
      <c r="F1004" s="18"/>
      <c r="G1004" s="18">
        <f t="shared" si="69"/>
        <v>2891</v>
      </c>
    </row>
    <row r="1005" spans="1:7" ht="75" x14ac:dyDescent="0.25">
      <c r="A1005" s="14" t="s">
        <v>1937</v>
      </c>
      <c r="B1005" s="26" t="s">
        <v>1938</v>
      </c>
      <c r="C1005" s="6" t="s">
        <v>3</v>
      </c>
      <c r="D1005" s="18">
        <v>1</v>
      </c>
      <c r="E1005" s="21">
        <v>3610</v>
      </c>
      <c r="F1005" s="18"/>
      <c r="G1005" s="18">
        <f t="shared" si="69"/>
        <v>3610</v>
      </c>
    </row>
    <row r="1006" spans="1:7" ht="30" x14ac:dyDescent="0.25">
      <c r="A1006" s="14" t="s">
        <v>1939</v>
      </c>
      <c r="B1006" s="26" t="s">
        <v>1940</v>
      </c>
      <c r="C1006" s="6" t="s">
        <v>3</v>
      </c>
      <c r="D1006" s="18">
        <v>1</v>
      </c>
      <c r="E1006" s="21">
        <v>1764</v>
      </c>
      <c r="F1006" s="18"/>
      <c r="G1006" s="18">
        <f t="shared" si="69"/>
        <v>1764</v>
      </c>
    </row>
    <row r="1007" spans="1:7" ht="45" x14ac:dyDescent="0.25">
      <c r="A1007" s="14" t="s">
        <v>1941</v>
      </c>
      <c r="B1007" s="26" t="s">
        <v>1942</v>
      </c>
      <c r="C1007" s="6" t="s">
        <v>3</v>
      </c>
      <c r="D1007" s="18">
        <v>1</v>
      </c>
      <c r="E1007" s="21">
        <v>8155</v>
      </c>
      <c r="F1007" s="18"/>
      <c r="G1007" s="18">
        <f t="shared" si="69"/>
        <v>8155</v>
      </c>
    </row>
    <row r="1008" spans="1:7" ht="45" x14ac:dyDescent="0.25">
      <c r="A1008" s="14" t="s">
        <v>1943</v>
      </c>
      <c r="B1008" s="26" t="s">
        <v>1944</v>
      </c>
      <c r="C1008" s="6" t="s">
        <v>3</v>
      </c>
      <c r="D1008" s="18">
        <v>1</v>
      </c>
      <c r="E1008" s="21">
        <v>9485</v>
      </c>
      <c r="F1008" s="18"/>
      <c r="G1008" s="18">
        <f t="shared" si="69"/>
        <v>9485</v>
      </c>
    </row>
    <row r="1009" spans="1:7" ht="30" x14ac:dyDescent="0.25">
      <c r="A1009" s="14" t="s">
        <v>1945</v>
      </c>
      <c r="B1009" s="26" t="s">
        <v>1946</v>
      </c>
      <c r="C1009" s="6" t="s">
        <v>3</v>
      </c>
      <c r="D1009" s="18">
        <v>1</v>
      </c>
      <c r="E1009" s="21">
        <v>625</v>
      </c>
      <c r="F1009" s="18"/>
      <c r="G1009" s="18">
        <f t="shared" si="69"/>
        <v>625</v>
      </c>
    </row>
    <row r="1010" spans="1:7" ht="45" x14ac:dyDescent="0.25">
      <c r="A1010" s="14" t="s">
        <v>1947</v>
      </c>
      <c r="B1010" s="26" t="s">
        <v>1948</v>
      </c>
      <c r="C1010" s="6" t="s">
        <v>3</v>
      </c>
      <c r="D1010" s="18">
        <v>1</v>
      </c>
      <c r="E1010" s="21">
        <v>801</v>
      </c>
      <c r="F1010" s="18"/>
      <c r="G1010" s="18">
        <f t="shared" si="69"/>
        <v>801</v>
      </c>
    </row>
    <row r="1011" spans="1:7" ht="30" x14ac:dyDescent="0.25">
      <c r="A1011" s="14" t="s">
        <v>1949</v>
      </c>
      <c r="B1011" s="26" t="s">
        <v>1950</v>
      </c>
      <c r="C1011" s="6" t="s">
        <v>3</v>
      </c>
      <c r="D1011" s="18">
        <v>1</v>
      </c>
      <c r="E1011" s="21">
        <v>503</v>
      </c>
      <c r="F1011" s="18"/>
      <c r="G1011" s="18">
        <f t="shared" si="69"/>
        <v>503</v>
      </c>
    </row>
    <row r="1012" spans="1:7" ht="15" x14ac:dyDescent="0.25">
      <c r="A1012" s="14" t="s">
        <v>1951</v>
      </c>
      <c r="B1012" s="26" t="s">
        <v>1952</v>
      </c>
      <c r="C1012" s="6" t="s">
        <v>3</v>
      </c>
      <c r="D1012" s="18">
        <v>1</v>
      </c>
      <c r="E1012" s="21">
        <v>1000</v>
      </c>
      <c r="F1012" s="18"/>
      <c r="G1012" s="18">
        <f t="shared" si="69"/>
        <v>1000</v>
      </c>
    </row>
    <row r="1013" spans="1:7" ht="30" x14ac:dyDescent="0.25">
      <c r="A1013" s="14" t="s">
        <v>1953</v>
      </c>
      <c r="B1013" s="26" t="s">
        <v>1954</v>
      </c>
      <c r="C1013" s="6" t="s">
        <v>3</v>
      </c>
      <c r="D1013" s="18">
        <v>1</v>
      </c>
      <c r="E1013" s="21">
        <v>652</v>
      </c>
      <c r="F1013" s="18"/>
      <c r="G1013" s="18">
        <f t="shared" si="69"/>
        <v>652</v>
      </c>
    </row>
    <row r="1014" spans="1:7" ht="30" x14ac:dyDescent="0.25">
      <c r="A1014" s="14" t="s">
        <v>1955</v>
      </c>
      <c r="B1014" s="26" t="s">
        <v>1956</v>
      </c>
      <c r="C1014" s="6" t="s">
        <v>3</v>
      </c>
      <c r="D1014" s="18">
        <v>1</v>
      </c>
      <c r="E1014" s="21">
        <v>1200</v>
      </c>
      <c r="F1014" s="18"/>
      <c r="G1014" s="18">
        <f t="shared" si="69"/>
        <v>1200</v>
      </c>
    </row>
    <row r="1015" spans="1:7" ht="30" x14ac:dyDescent="0.25">
      <c r="A1015" s="14" t="s">
        <v>1957</v>
      </c>
      <c r="B1015" s="26" t="s">
        <v>1958</v>
      </c>
      <c r="C1015" s="6" t="s">
        <v>3</v>
      </c>
      <c r="D1015" s="18">
        <v>1</v>
      </c>
      <c r="E1015" s="21">
        <v>977</v>
      </c>
      <c r="F1015" s="18"/>
      <c r="G1015" s="18">
        <f t="shared" si="69"/>
        <v>977</v>
      </c>
    </row>
    <row r="1016" spans="1:7" ht="45" x14ac:dyDescent="0.25">
      <c r="A1016" s="14" t="s">
        <v>1959</v>
      </c>
      <c r="B1016" s="26" t="s">
        <v>1960</v>
      </c>
      <c r="C1016" s="6" t="s">
        <v>3</v>
      </c>
      <c r="D1016" s="18">
        <v>1</v>
      </c>
      <c r="E1016" s="21">
        <v>1588</v>
      </c>
      <c r="F1016" s="18"/>
      <c r="G1016" s="18">
        <f t="shared" si="69"/>
        <v>1588</v>
      </c>
    </row>
    <row r="1017" spans="1:7" ht="15" x14ac:dyDescent="0.25">
      <c r="A1017" s="14" t="s">
        <v>1961</v>
      </c>
      <c r="B1017" s="26" t="s">
        <v>1962</v>
      </c>
      <c r="C1017" s="6" t="s">
        <v>892</v>
      </c>
      <c r="D1017" s="18">
        <v>1</v>
      </c>
      <c r="E1017" s="21">
        <v>1330</v>
      </c>
      <c r="F1017" s="18"/>
      <c r="G1017" s="18">
        <f t="shared" si="69"/>
        <v>1330</v>
      </c>
    </row>
    <row r="1018" spans="1:7" ht="15" x14ac:dyDescent="0.25">
      <c r="A1018" s="14" t="s">
        <v>1963</v>
      </c>
      <c r="B1018" s="26" t="s">
        <v>1964</v>
      </c>
      <c r="C1018" s="6" t="s">
        <v>3</v>
      </c>
      <c r="D1018" s="18">
        <v>1</v>
      </c>
      <c r="E1018" s="21">
        <v>109</v>
      </c>
      <c r="F1018" s="18"/>
      <c r="G1018" s="18">
        <f t="shared" si="69"/>
        <v>109</v>
      </c>
    </row>
    <row r="1019" spans="1:7" ht="15" x14ac:dyDescent="0.25">
      <c r="A1019" s="14" t="s">
        <v>1965</v>
      </c>
      <c r="B1019" s="26" t="s">
        <v>1966</v>
      </c>
      <c r="C1019" s="6" t="s">
        <v>3</v>
      </c>
      <c r="D1019" s="18">
        <v>1</v>
      </c>
      <c r="E1019" s="21">
        <v>82</v>
      </c>
      <c r="F1019" s="18"/>
      <c r="G1019" s="18">
        <f t="shared" si="69"/>
        <v>82</v>
      </c>
    </row>
    <row r="1020" spans="1:7" ht="30" x14ac:dyDescent="0.25">
      <c r="A1020" s="14" t="s">
        <v>1967</v>
      </c>
      <c r="B1020" s="26" t="s">
        <v>1968</v>
      </c>
      <c r="C1020" s="6" t="s">
        <v>3</v>
      </c>
      <c r="D1020" s="18">
        <v>1</v>
      </c>
      <c r="E1020" s="21">
        <v>543</v>
      </c>
      <c r="F1020" s="18"/>
      <c r="G1020" s="18">
        <f t="shared" si="69"/>
        <v>543</v>
      </c>
    </row>
    <row r="1021" spans="1:7" ht="15" x14ac:dyDescent="0.25">
      <c r="A1021" s="14" t="s">
        <v>1969</v>
      </c>
      <c r="B1021" s="26" t="s">
        <v>1970</v>
      </c>
      <c r="C1021" s="6" t="s">
        <v>3</v>
      </c>
      <c r="D1021" s="18">
        <v>1</v>
      </c>
      <c r="E1021" s="21">
        <v>543</v>
      </c>
      <c r="F1021" s="18"/>
      <c r="G1021" s="18">
        <f t="shared" si="69"/>
        <v>543</v>
      </c>
    </row>
    <row r="1022" spans="1:7" ht="15" x14ac:dyDescent="0.25">
      <c r="A1022" s="14" t="s">
        <v>1971</v>
      </c>
      <c r="B1022" s="26" t="s">
        <v>1972</v>
      </c>
      <c r="C1022" s="6" t="s">
        <v>3</v>
      </c>
      <c r="D1022" s="18">
        <v>1</v>
      </c>
      <c r="E1022" s="21">
        <v>503</v>
      </c>
      <c r="F1022" s="18"/>
      <c r="G1022" s="18">
        <f t="shared" si="69"/>
        <v>503</v>
      </c>
    </row>
    <row r="1023" spans="1:7" ht="15" x14ac:dyDescent="0.25">
      <c r="A1023" s="14" t="s">
        <v>1973</v>
      </c>
      <c r="B1023" s="26" t="s">
        <v>1974</v>
      </c>
      <c r="C1023" s="6" t="s">
        <v>3</v>
      </c>
      <c r="D1023" s="18">
        <v>1</v>
      </c>
      <c r="E1023" s="21">
        <v>1140</v>
      </c>
      <c r="F1023" s="18"/>
      <c r="G1023" s="18">
        <f t="shared" si="69"/>
        <v>1140</v>
      </c>
    </row>
    <row r="1024" spans="1:7" ht="15" x14ac:dyDescent="0.25">
      <c r="A1024" s="14" t="s">
        <v>1975</v>
      </c>
      <c r="B1024" s="26" t="s">
        <v>1976</v>
      </c>
      <c r="C1024" s="6" t="s">
        <v>3</v>
      </c>
      <c r="D1024" s="18">
        <v>1</v>
      </c>
      <c r="E1024" s="21">
        <v>2172</v>
      </c>
      <c r="F1024" s="18"/>
      <c r="G1024" s="18">
        <f t="shared" si="69"/>
        <v>2172</v>
      </c>
    </row>
    <row r="1025" spans="1:7" ht="15" x14ac:dyDescent="0.25">
      <c r="A1025" s="14" t="s">
        <v>1977</v>
      </c>
      <c r="B1025" s="26" t="s">
        <v>1978</v>
      </c>
      <c r="C1025" s="6" t="s">
        <v>3</v>
      </c>
      <c r="D1025" s="18">
        <v>1</v>
      </c>
      <c r="E1025" s="21">
        <v>2891</v>
      </c>
      <c r="F1025" s="18"/>
      <c r="G1025" s="18">
        <f t="shared" si="69"/>
        <v>2891</v>
      </c>
    </row>
    <row r="1026" spans="1:7" ht="30" x14ac:dyDescent="0.25">
      <c r="A1026" s="14" t="s">
        <v>1979</v>
      </c>
      <c r="B1026" s="26" t="s">
        <v>1980</v>
      </c>
      <c r="C1026" s="6" t="s">
        <v>3</v>
      </c>
      <c r="D1026" s="18">
        <v>1</v>
      </c>
      <c r="E1026" s="21">
        <v>828</v>
      </c>
      <c r="F1026" s="18"/>
      <c r="G1026" s="18">
        <f t="shared" si="69"/>
        <v>828</v>
      </c>
    </row>
    <row r="1027" spans="1:7" ht="15" x14ac:dyDescent="0.25">
      <c r="A1027" s="14" t="s">
        <v>1981</v>
      </c>
      <c r="B1027" s="26" t="s">
        <v>1982</v>
      </c>
      <c r="C1027" s="6" t="s">
        <v>15</v>
      </c>
      <c r="D1027" s="18"/>
      <c r="E1027" s="21"/>
      <c r="F1027" s="18"/>
      <c r="G1027" s="18"/>
    </row>
    <row r="1028" spans="1:7" ht="30" x14ac:dyDescent="0.25">
      <c r="A1028" s="14" t="s">
        <v>1983</v>
      </c>
      <c r="B1028" s="26" t="s">
        <v>1984</v>
      </c>
      <c r="C1028" s="6" t="s">
        <v>3</v>
      </c>
      <c r="D1028" s="18">
        <v>1</v>
      </c>
      <c r="E1028" s="21">
        <v>1439</v>
      </c>
      <c r="F1028" s="18"/>
      <c r="G1028" s="18">
        <f t="shared" ref="G1028:G1046" si="70">D1028*E1028*(1-$F$2998)</f>
        <v>1439</v>
      </c>
    </row>
    <row r="1029" spans="1:7" ht="30" x14ac:dyDescent="0.25">
      <c r="A1029" s="14" t="s">
        <v>1985</v>
      </c>
      <c r="B1029" s="26" t="s">
        <v>1986</v>
      </c>
      <c r="C1029" s="6" t="s">
        <v>3</v>
      </c>
      <c r="D1029" s="18">
        <v>1</v>
      </c>
      <c r="E1029" s="21">
        <v>1520</v>
      </c>
      <c r="F1029" s="18"/>
      <c r="G1029" s="18">
        <f t="shared" si="70"/>
        <v>1520</v>
      </c>
    </row>
    <row r="1030" spans="1:7" ht="15" x14ac:dyDescent="0.25">
      <c r="A1030" s="14" t="s">
        <v>1987</v>
      </c>
      <c r="B1030" s="26" t="s">
        <v>1988</v>
      </c>
      <c r="C1030" s="6" t="s">
        <v>3</v>
      </c>
      <c r="D1030" s="18">
        <v>1</v>
      </c>
      <c r="E1030" s="21">
        <v>2022</v>
      </c>
      <c r="F1030" s="18"/>
      <c r="G1030" s="18">
        <f t="shared" si="70"/>
        <v>2022</v>
      </c>
    </row>
    <row r="1031" spans="1:7" ht="15" x14ac:dyDescent="0.25">
      <c r="A1031" s="14" t="s">
        <v>1989</v>
      </c>
      <c r="B1031" s="26" t="s">
        <v>1990</v>
      </c>
      <c r="C1031" s="6" t="s">
        <v>3</v>
      </c>
      <c r="D1031" s="18">
        <v>1</v>
      </c>
      <c r="E1031" s="21">
        <v>2307</v>
      </c>
      <c r="F1031" s="18"/>
      <c r="G1031" s="18">
        <f t="shared" si="70"/>
        <v>2307</v>
      </c>
    </row>
    <row r="1032" spans="1:7" ht="30" x14ac:dyDescent="0.25">
      <c r="A1032" s="14" t="s">
        <v>1991</v>
      </c>
      <c r="B1032" s="26" t="s">
        <v>1992</v>
      </c>
      <c r="C1032" s="6" t="s">
        <v>3</v>
      </c>
      <c r="D1032" s="18">
        <v>1</v>
      </c>
      <c r="E1032" s="21">
        <v>950</v>
      </c>
      <c r="F1032" s="18"/>
      <c r="G1032" s="18">
        <f t="shared" si="70"/>
        <v>950</v>
      </c>
    </row>
    <row r="1033" spans="1:7" ht="30" x14ac:dyDescent="0.25">
      <c r="A1033" s="14" t="s">
        <v>1993</v>
      </c>
      <c r="B1033" s="26" t="s">
        <v>1994</v>
      </c>
      <c r="C1033" s="6" t="s">
        <v>3</v>
      </c>
      <c r="D1033" s="18">
        <v>1</v>
      </c>
      <c r="E1033" s="21">
        <v>1303</v>
      </c>
      <c r="F1033" s="18"/>
      <c r="G1033" s="18">
        <f t="shared" si="70"/>
        <v>1303</v>
      </c>
    </row>
    <row r="1034" spans="1:7" ht="30" x14ac:dyDescent="0.25">
      <c r="A1034" s="14" t="s">
        <v>1995</v>
      </c>
      <c r="B1034" s="26" t="s">
        <v>1996</v>
      </c>
      <c r="C1034" s="6" t="s">
        <v>3</v>
      </c>
      <c r="D1034" s="18">
        <v>1</v>
      </c>
      <c r="E1034" s="21">
        <v>1534</v>
      </c>
      <c r="F1034" s="18"/>
      <c r="G1034" s="18">
        <f t="shared" si="70"/>
        <v>1534</v>
      </c>
    </row>
    <row r="1035" spans="1:7" ht="30" x14ac:dyDescent="0.25">
      <c r="A1035" s="14" t="s">
        <v>1997</v>
      </c>
      <c r="B1035" s="26" t="s">
        <v>1998</v>
      </c>
      <c r="C1035" s="6" t="s">
        <v>3</v>
      </c>
      <c r="D1035" s="18">
        <v>1</v>
      </c>
      <c r="E1035" s="21">
        <v>1887</v>
      </c>
      <c r="F1035" s="18"/>
      <c r="G1035" s="18">
        <f t="shared" si="70"/>
        <v>1887</v>
      </c>
    </row>
    <row r="1036" spans="1:7" ht="30" x14ac:dyDescent="0.25">
      <c r="A1036" s="14" t="s">
        <v>1999</v>
      </c>
      <c r="B1036" s="26" t="s">
        <v>2000</v>
      </c>
      <c r="C1036" s="6" t="s">
        <v>3</v>
      </c>
      <c r="D1036" s="18">
        <v>1</v>
      </c>
      <c r="E1036" s="21">
        <v>638</v>
      </c>
      <c r="F1036" s="18"/>
      <c r="G1036" s="18">
        <f t="shared" si="70"/>
        <v>638</v>
      </c>
    </row>
    <row r="1037" spans="1:7" ht="30" x14ac:dyDescent="0.25">
      <c r="A1037" s="14" t="s">
        <v>2001</v>
      </c>
      <c r="B1037" s="26" t="s">
        <v>2002</v>
      </c>
      <c r="C1037" s="6" t="s">
        <v>3</v>
      </c>
      <c r="D1037" s="18">
        <v>1</v>
      </c>
      <c r="E1037" s="21">
        <v>340</v>
      </c>
      <c r="F1037" s="18"/>
      <c r="G1037" s="18">
        <f t="shared" si="70"/>
        <v>340</v>
      </c>
    </row>
    <row r="1038" spans="1:7" ht="30" x14ac:dyDescent="0.25">
      <c r="A1038" s="14" t="s">
        <v>2003</v>
      </c>
      <c r="B1038" s="26" t="s">
        <v>2004</v>
      </c>
      <c r="C1038" s="6" t="s">
        <v>3</v>
      </c>
      <c r="D1038" s="18">
        <v>1</v>
      </c>
      <c r="E1038" s="21">
        <v>489</v>
      </c>
      <c r="F1038" s="18"/>
      <c r="G1038" s="18">
        <f t="shared" si="70"/>
        <v>489</v>
      </c>
    </row>
    <row r="1039" spans="1:7" ht="30" x14ac:dyDescent="0.25">
      <c r="A1039" s="14" t="s">
        <v>2005</v>
      </c>
      <c r="B1039" s="26" t="s">
        <v>2006</v>
      </c>
      <c r="C1039" s="6" t="s">
        <v>3</v>
      </c>
      <c r="D1039" s="18">
        <v>1</v>
      </c>
      <c r="E1039" s="21">
        <v>598</v>
      </c>
      <c r="F1039" s="18"/>
      <c r="G1039" s="18">
        <f t="shared" si="70"/>
        <v>598</v>
      </c>
    </row>
    <row r="1040" spans="1:7" ht="30" x14ac:dyDescent="0.25">
      <c r="A1040" s="14" t="s">
        <v>2007</v>
      </c>
      <c r="B1040" s="26" t="s">
        <v>2008</v>
      </c>
      <c r="C1040" s="6" t="s">
        <v>3</v>
      </c>
      <c r="D1040" s="18">
        <v>1</v>
      </c>
      <c r="E1040" s="21">
        <v>693</v>
      </c>
      <c r="F1040" s="18"/>
      <c r="G1040" s="18">
        <f t="shared" si="70"/>
        <v>693</v>
      </c>
    </row>
    <row r="1041" spans="1:7" ht="30" x14ac:dyDescent="0.25">
      <c r="A1041" s="14" t="s">
        <v>2009</v>
      </c>
      <c r="B1041" s="26" t="s">
        <v>2010</v>
      </c>
      <c r="C1041" s="6" t="s">
        <v>3</v>
      </c>
      <c r="D1041" s="18">
        <v>1</v>
      </c>
      <c r="E1041" s="21">
        <v>530</v>
      </c>
      <c r="F1041" s="18"/>
      <c r="G1041" s="18">
        <f t="shared" si="70"/>
        <v>530</v>
      </c>
    </row>
    <row r="1042" spans="1:7" ht="30" x14ac:dyDescent="0.25">
      <c r="A1042" s="14" t="s">
        <v>2011</v>
      </c>
      <c r="B1042" s="26" t="s">
        <v>2012</v>
      </c>
      <c r="C1042" s="6" t="s">
        <v>3</v>
      </c>
      <c r="D1042" s="18">
        <v>1</v>
      </c>
      <c r="E1042" s="21">
        <v>652</v>
      </c>
      <c r="F1042" s="18"/>
      <c r="G1042" s="18">
        <f t="shared" si="70"/>
        <v>652</v>
      </c>
    </row>
    <row r="1043" spans="1:7" ht="30" x14ac:dyDescent="0.25">
      <c r="A1043" s="14" t="s">
        <v>2013</v>
      </c>
      <c r="B1043" s="26" t="s">
        <v>2014</v>
      </c>
      <c r="C1043" s="6" t="s">
        <v>3</v>
      </c>
      <c r="D1043" s="18">
        <v>1</v>
      </c>
      <c r="E1043" s="21">
        <v>801</v>
      </c>
      <c r="F1043" s="18"/>
      <c r="G1043" s="18">
        <f t="shared" si="70"/>
        <v>801</v>
      </c>
    </row>
    <row r="1044" spans="1:7" ht="15" x14ac:dyDescent="0.25">
      <c r="A1044" s="14" t="s">
        <v>2015</v>
      </c>
      <c r="B1044" s="26" t="s">
        <v>2016</v>
      </c>
      <c r="C1044" s="6" t="s">
        <v>3</v>
      </c>
      <c r="D1044" s="18">
        <v>1</v>
      </c>
      <c r="E1044" s="21">
        <v>2307</v>
      </c>
      <c r="F1044" s="18"/>
      <c r="G1044" s="18">
        <f t="shared" si="70"/>
        <v>2307</v>
      </c>
    </row>
    <row r="1045" spans="1:7" ht="15" x14ac:dyDescent="0.25">
      <c r="A1045" s="14" t="s">
        <v>2017</v>
      </c>
      <c r="B1045" s="26" t="s">
        <v>2018</v>
      </c>
      <c r="C1045" s="6" t="s">
        <v>3</v>
      </c>
      <c r="D1045" s="18">
        <v>1</v>
      </c>
      <c r="E1045" s="21">
        <v>3121</v>
      </c>
      <c r="F1045" s="18"/>
      <c r="G1045" s="18">
        <f t="shared" si="70"/>
        <v>3121</v>
      </c>
    </row>
    <row r="1046" spans="1:7" ht="15" x14ac:dyDescent="0.25">
      <c r="A1046" s="14" t="s">
        <v>2019</v>
      </c>
      <c r="B1046" s="26" t="s">
        <v>2020</v>
      </c>
      <c r="C1046" s="6" t="s">
        <v>3</v>
      </c>
      <c r="D1046" s="18">
        <v>1</v>
      </c>
      <c r="E1046" s="21">
        <v>3393</v>
      </c>
      <c r="F1046" s="18"/>
      <c r="G1046" s="18">
        <f t="shared" si="70"/>
        <v>3393</v>
      </c>
    </row>
    <row r="1047" spans="1:7" ht="15" x14ac:dyDescent="0.25">
      <c r="A1047" s="14" t="s">
        <v>2021</v>
      </c>
      <c r="B1047" s="26" t="s">
        <v>2022</v>
      </c>
      <c r="C1047" s="6" t="s">
        <v>15</v>
      </c>
      <c r="D1047" s="18"/>
      <c r="E1047" s="21"/>
      <c r="F1047" s="18"/>
      <c r="G1047" s="18"/>
    </row>
    <row r="1048" spans="1:7" ht="30" x14ac:dyDescent="0.25">
      <c r="A1048" s="14" t="s">
        <v>2023</v>
      </c>
      <c r="B1048" s="26" t="s">
        <v>2024</v>
      </c>
      <c r="C1048" s="6" t="s">
        <v>3</v>
      </c>
      <c r="D1048" s="18">
        <v>1</v>
      </c>
      <c r="E1048" s="21">
        <v>531.29999999999995</v>
      </c>
      <c r="F1048" s="18"/>
      <c r="G1048" s="18">
        <f t="shared" ref="G1048:G1050" si="71">D1048*E1048*(1-$F$2998)</f>
        <v>531.29999999999995</v>
      </c>
    </row>
    <row r="1049" spans="1:7" ht="15" x14ac:dyDescent="0.25">
      <c r="A1049" s="14" t="s">
        <v>2025</v>
      </c>
      <c r="B1049" s="26" t="s">
        <v>2026</v>
      </c>
      <c r="C1049" s="6" t="s">
        <v>3</v>
      </c>
      <c r="D1049" s="18">
        <v>1</v>
      </c>
      <c r="E1049" s="21">
        <v>562.35</v>
      </c>
      <c r="F1049" s="18"/>
      <c r="G1049" s="18">
        <f t="shared" si="71"/>
        <v>562.35</v>
      </c>
    </row>
    <row r="1050" spans="1:7" ht="45" x14ac:dyDescent="0.25">
      <c r="A1050" s="14" t="s">
        <v>2027</v>
      </c>
      <c r="B1050" s="26" t="s">
        <v>2028</v>
      </c>
      <c r="C1050" s="6" t="s">
        <v>3</v>
      </c>
      <c r="D1050" s="18">
        <v>1</v>
      </c>
      <c r="E1050" s="21">
        <v>977</v>
      </c>
      <c r="F1050" s="18"/>
      <c r="G1050" s="18">
        <f t="shared" si="71"/>
        <v>977</v>
      </c>
    </row>
    <row r="1051" spans="1:7" ht="30" x14ac:dyDescent="0.25">
      <c r="A1051" s="14" t="s">
        <v>2027</v>
      </c>
      <c r="B1051" s="26" t="s">
        <v>2029</v>
      </c>
      <c r="C1051" s="6" t="s">
        <v>15</v>
      </c>
      <c r="D1051" s="18"/>
      <c r="E1051" s="21"/>
      <c r="F1051" s="18"/>
      <c r="G1051" s="18"/>
    </row>
    <row r="1052" spans="1:7" ht="15" x14ac:dyDescent="0.25">
      <c r="A1052" s="14" t="s">
        <v>2030</v>
      </c>
      <c r="B1052" s="26" t="s">
        <v>2031</v>
      </c>
      <c r="C1052" s="6" t="s">
        <v>3</v>
      </c>
      <c r="D1052" s="18">
        <v>1</v>
      </c>
      <c r="E1052" s="21">
        <v>1249</v>
      </c>
      <c r="F1052" s="18"/>
      <c r="G1052" s="18">
        <f t="shared" ref="G1052:G1064" si="72">D1052*E1052*(1-$F$2998)</f>
        <v>1249</v>
      </c>
    </row>
    <row r="1053" spans="1:7" ht="15" x14ac:dyDescent="0.25">
      <c r="A1053" s="14" t="s">
        <v>2032</v>
      </c>
      <c r="B1053" s="26" t="s">
        <v>2033</v>
      </c>
      <c r="C1053" s="6" t="s">
        <v>3</v>
      </c>
      <c r="D1053" s="18">
        <v>1</v>
      </c>
      <c r="E1053" s="21">
        <v>1140</v>
      </c>
      <c r="F1053" s="18"/>
      <c r="G1053" s="18">
        <f t="shared" si="72"/>
        <v>1140</v>
      </c>
    </row>
    <row r="1054" spans="1:7" ht="30" x14ac:dyDescent="0.25">
      <c r="A1054" s="14" t="s">
        <v>2034</v>
      </c>
      <c r="B1054" s="26" t="s">
        <v>2035</v>
      </c>
      <c r="C1054" s="6" t="s">
        <v>3</v>
      </c>
      <c r="D1054" s="18">
        <v>1</v>
      </c>
      <c r="E1054" s="21">
        <v>1452</v>
      </c>
      <c r="F1054" s="18"/>
      <c r="G1054" s="18">
        <f t="shared" si="72"/>
        <v>1452</v>
      </c>
    </row>
    <row r="1055" spans="1:7" ht="15" x14ac:dyDescent="0.25">
      <c r="A1055" s="14" t="s">
        <v>2036</v>
      </c>
      <c r="B1055" s="26" t="s">
        <v>2037</v>
      </c>
      <c r="C1055" s="6" t="s">
        <v>3</v>
      </c>
      <c r="D1055" s="18">
        <v>1</v>
      </c>
      <c r="E1055" s="21">
        <v>1303</v>
      </c>
      <c r="F1055" s="18"/>
      <c r="G1055" s="18">
        <f t="shared" si="72"/>
        <v>1303</v>
      </c>
    </row>
    <row r="1056" spans="1:7" ht="30" x14ac:dyDescent="0.25">
      <c r="A1056" s="14" t="s">
        <v>2038</v>
      </c>
      <c r="B1056" s="26" t="s">
        <v>2039</v>
      </c>
      <c r="C1056" s="6" t="s">
        <v>3</v>
      </c>
      <c r="D1056" s="18">
        <v>1</v>
      </c>
      <c r="E1056" s="21">
        <v>1656</v>
      </c>
      <c r="F1056" s="18"/>
      <c r="G1056" s="18">
        <f t="shared" si="72"/>
        <v>1656</v>
      </c>
    </row>
    <row r="1057" spans="1:7" ht="15" x14ac:dyDescent="0.25">
      <c r="A1057" s="14" t="s">
        <v>2040</v>
      </c>
      <c r="B1057" s="26" t="s">
        <v>2041</v>
      </c>
      <c r="C1057" s="6" t="s">
        <v>3</v>
      </c>
      <c r="D1057" s="18">
        <v>1</v>
      </c>
      <c r="E1057" s="21">
        <v>787</v>
      </c>
      <c r="F1057" s="18"/>
      <c r="G1057" s="18">
        <f t="shared" si="72"/>
        <v>787</v>
      </c>
    </row>
    <row r="1058" spans="1:7" ht="15" x14ac:dyDescent="0.25">
      <c r="A1058" s="14" t="s">
        <v>2042</v>
      </c>
      <c r="B1058" s="26" t="s">
        <v>2043</v>
      </c>
      <c r="C1058" s="6" t="s">
        <v>3</v>
      </c>
      <c r="D1058" s="18">
        <v>1</v>
      </c>
      <c r="E1058" s="21">
        <v>950</v>
      </c>
      <c r="F1058" s="18"/>
      <c r="G1058" s="18">
        <f t="shared" si="72"/>
        <v>950</v>
      </c>
    </row>
    <row r="1059" spans="1:7" ht="15" x14ac:dyDescent="0.25">
      <c r="A1059" s="14" t="s">
        <v>2044</v>
      </c>
      <c r="B1059" s="26" t="s">
        <v>2045</v>
      </c>
      <c r="C1059" s="6" t="s">
        <v>3</v>
      </c>
      <c r="D1059" s="18">
        <v>1</v>
      </c>
      <c r="E1059" s="21">
        <v>950</v>
      </c>
      <c r="F1059" s="18"/>
      <c r="G1059" s="18">
        <f t="shared" si="72"/>
        <v>950</v>
      </c>
    </row>
    <row r="1060" spans="1:7" ht="15" x14ac:dyDescent="0.25">
      <c r="A1060" s="14" t="s">
        <v>2046</v>
      </c>
      <c r="B1060" s="26" t="s">
        <v>2047</v>
      </c>
      <c r="C1060" s="6" t="s">
        <v>3</v>
      </c>
      <c r="D1060" s="18">
        <v>1</v>
      </c>
      <c r="E1060" s="21">
        <v>1140</v>
      </c>
      <c r="F1060" s="18"/>
      <c r="G1060" s="18">
        <f t="shared" si="72"/>
        <v>1140</v>
      </c>
    </row>
    <row r="1061" spans="1:7" ht="45" x14ac:dyDescent="0.25">
      <c r="A1061" s="14" t="s">
        <v>2048</v>
      </c>
      <c r="B1061" s="26" t="s">
        <v>2049</v>
      </c>
      <c r="C1061" s="6" t="s">
        <v>3</v>
      </c>
      <c r="D1061" s="18">
        <v>1</v>
      </c>
      <c r="E1061" s="21">
        <v>1045</v>
      </c>
      <c r="F1061" s="18"/>
      <c r="G1061" s="18">
        <f t="shared" si="72"/>
        <v>1045</v>
      </c>
    </row>
    <row r="1062" spans="1:7" ht="60" x14ac:dyDescent="0.25">
      <c r="A1062" s="14" t="s">
        <v>2050</v>
      </c>
      <c r="B1062" s="26" t="s">
        <v>2051</v>
      </c>
      <c r="C1062" s="6" t="s">
        <v>3</v>
      </c>
      <c r="D1062" s="18">
        <v>1</v>
      </c>
      <c r="E1062" s="21">
        <v>1466</v>
      </c>
      <c r="F1062" s="18"/>
      <c r="G1062" s="18">
        <f t="shared" si="72"/>
        <v>1466</v>
      </c>
    </row>
    <row r="1063" spans="1:7" ht="45" x14ac:dyDescent="0.25">
      <c r="A1063" s="14" t="s">
        <v>2052</v>
      </c>
      <c r="B1063" s="26" t="s">
        <v>2053</v>
      </c>
      <c r="C1063" s="6" t="s">
        <v>3</v>
      </c>
      <c r="D1063" s="18">
        <v>1</v>
      </c>
      <c r="E1063" s="21">
        <v>380</v>
      </c>
      <c r="F1063" s="18"/>
      <c r="G1063" s="18">
        <f t="shared" si="72"/>
        <v>380</v>
      </c>
    </row>
    <row r="1064" spans="1:7" ht="45" x14ac:dyDescent="0.25">
      <c r="A1064" s="14" t="s">
        <v>2054</v>
      </c>
      <c r="B1064" s="26" t="s">
        <v>2055</v>
      </c>
      <c r="C1064" s="6" t="s">
        <v>3</v>
      </c>
      <c r="D1064" s="18">
        <v>1</v>
      </c>
      <c r="E1064" s="21">
        <v>489</v>
      </c>
      <c r="F1064" s="18"/>
      <c r="G1064" s="18">
        <f t="shared" si="72"/>
        <v>489</v>
      </c>
    </row>
    <row r="1065" spans="1:7" s="2" customFormat="1" ht="15.75" x14ac:dyDescent="0.25">
      <c r="A1065" s="13" t="s">
        <v>2056</v>
      </c>
      <c r="B1065" s="27" t="s">
        <v>2057</v>
      </c>
      <c r="C1065" s="8" t="s">
        <v>7</v>
      </c>
      <c r="D1065" s="19" t="s">
        <v>7</v>
      </c>
      <c r="E1065" s="22" t="s">
        <v>7</v>
      </c>
      <c r="F1065" s="19">
        <v>0</v>
      </c>
      <c r="G1065" s="19"/>
    </row>
    <row r="1066" spans="1:7" s="2" customFormat="1" ht="15.75" x14ac:dyDescent="0.25">
      <c r="A1066" s="13" t="s">
        <v>2058</v>
      </c>
      <c r="B1066" s="27" t="s">
        <v>2059</v>
      </c>
      <c r="C1066" s="8" t="s">
        <v>7</v>
      </c>
      <c r="D1066" s="19" t="s">
        <v>7</v>
      </c>
      <c r="E1066" s="22" t="s">
        <v>7</v>
      </c>
      <c r="F1066" s="19">
        <v>0</v>
      </c>
      <c r="G1066" s="19"/>
    </row>
    <row r="1067" spans="1:7" ht="30" x14ac:dyDescent="0.25">
      <c r="A1067" s="14" t="s">
        <v>2060</v>
      </c>
      <c r="B1067" s="26" t="s">
        <v>2061</v>
      </c>
      <c r="C1067" s="6" t="s">
        <v>15</v>
      </c>
      <c r="D1067" s="18"/>
      <c r="E1067" s="21"/>
      <c r="F1067" s="18"/>
      <c r="G1067" s="18"/>
    </row>
    <row r="1068" spans="1:7" ht="30" x14ac:dyDescent="0.25">
      <c r="A1068" s="14" t="s">
        <v>2062</v>
      </c>
      <c r="B1068" s="26" t="s">
        <v>2063</v>
      </c>
      <c r="C1068" s="6" t="s">
        <v>3</v>
      </c>
      <c r="D1068" s="18">
        <v>1</v>
      </c>
      <c r="E1068" s="21">
        <v>3433</v>
      </c>
      <c r="F1068" s="18"/>
      <c r="G1068" s="18">
        <f t="shared" ref="G1068:G1079" si="73">D1068*E1068*(1-$F$2998)</f>
        <v>3433</v>
      </c>
    </row>
    <row r="1069" spans="1:7" ht="30" x14ac:dyDescent="0.25">
      <c r="A1069" s="14" t="s">
        <v>2064</v>
      </c>
      <c r="B1069" s="26" t="s">
        <v>2065</v>
      </c>
      <c r="C1069" s="6" t="s">
        <v>892</v>
      </c>
      <c r="D1069" s="18">
        <v>1</v>
      </c>
      <c r="E1069" s="21">
        <v>14</v>
      </c>
      <c r="F1069" s="18"/>
      <c r="G1069" s="18">
        <f t="shared" si="73"/>
        <v>14</v>
      </c>
    </row>
    <row r="1070" spans="1:7" ht="30" x14ac:dyDescent="0.25">
      <c r="A1070" s="14" t="s">
        <v>2066</v>
      </c>
      <c r="B1070" s="26" t="s">
        <v>2067</v>
      </c>
      <c r="C1070" s="6" t="s">
        <v>3</v>
      </c>
      <c r="D1070" s="18">
        <v>1</v>
      </c>
      <c r="E1070" s="21">
        <v>4804</v>
      </c>
      <c r="F1070" s="18"/>
      <c r="G1070" s="18">
        <f t="shared" si="73"/>
        <v>4804</v>
      </c>
    </row>
    <row r="1071" spans="1:7" ht="45" x14ac:dyDescent="0.25">
      <c r="A1071" s="14" t="s">
        <v>2068</v>
      </c>
      <c r="B1071" s="26" t="s">
        <v>2069</v>
      </c>
      <c r="C1071" s="6" t="s">
        <v>892</v>
      </c>
      <c r="D1071" s="18">
        <v>1</v>
      </c>
      <c r="E1071" s="21">
        <v>14</v>
      </c>
      <c r="F1071" s="18"/>
      <c r="G1071" s="18">
        <f t="shared" si="73"/>
        <v>14</v>
      </c>
    </row>
    <row r="1072" spans="1:7" ht="30" x14ac:dyDescent="0.25">
      <c r="A1072" s="14" t="s">
        <v>2070</v>
      </c>
      <c r="B1072" s="26" t="s">
        <v>2071</v>
      </c>
      <c r="C1072" s="6" t="s">
        <v>3</v>
      </c>
      <c r="D1072" s="18">
        <v>1</v>
      </c>
      <c r="E1072" s="21">
        <v>6174</v>
      </c>
      <c r="F1072" s="18"/>
      <c r="G1072" s="18">
        <f t="shared" si="73"/>
        <v>6174</v>
      </c>
    </row>
    <row r="1073" spans="1:7" ht="30" x14ac:dyDescent="0.25">
      <c r="A1073" s="14" t="s">
        <v>2072</v>
      </c>
      <c r="B1073" s="26" t="s">
        <v>2073</v>
      </c>
      <c r="C1073" s="6" t="s">
        <v>892</v>
      </c>
      <c r="D1073" s="18">
        <v>1</v>
      </c>
      <c r="E1073" s="21">
        <v>14</v>
      </c>
      <c r="F1073" s="18"/>
      <c r="G1073" s="18">
        <f t="shared" si="73"/>
        <v>14</v>
      </c>
    </row>
    <row r="1074" spans="1:7" ht="30" x14ac:dyDescent="0.25">
      <c r="A1074" s="14" t="s">
        <v>2074</v>
      </c>
      <c r="B1074" s="26" t="s">
        <v>2075</v>
      </c>
      <c r="C1074" s="6" t="s">
        <v>3</v>
      </c>
      <c r="D1074" s="18">
        <v>1</v>
      </c>
      <c r="E1074" s="21">
        <v>7545</v>
      </c>
      <c r="F1074" s="18"/>
      <c r="G1074" s="18">
        <f t="shared" si="73"/>
        <v>7545</v>
      </c>
    </row>
    <row r="1075" spans="1:7" ht="30" x14ac:dyDescent="0.25">
      <c r="A1075" s="14" t="s">
        <v>2076</v>
      </c>
      <c r="B1075" s="26" t="s">
        <v>2077</v>
      </c>
      <c r="C1075" s="6" t="s">
        <v>892</v>
      </c>
      <c r="D1075" s="18">
        <v>1</v>
      </c>
      <c r="E1075" s="21">
        <v>14</v>
      </c>
      <c r="F1075" s="18"/>
      <c r="G1075" s="18">
        <f t="shared" si="73"/>
        <v>14</v>
      </c>
    </row>
    <row r="1076" spans="1:7" ht="30" x14ac:dyDescent="0.25">
      <c r="A1076" s="14" t="s">
        <v>2078</v>
      </c>
      <c r="B1076" s="26" t="s">
        <v>2079</v>
      </c>
      <c r="C1076" s="6" t="s">
        <v>3</v>
      </c>
      <c r="D1076" s="18">
        <v>1</v>
      </c>
      <c r="E1076" s="21">
        <v>8915</v>
      </c>
      <c r="F1076" s="18"/>
      <c r="G1076" s="18">
        <f t="shared" si="73"/>
        <v>8915</v>
      </c>
    </row>
    <row r="1077" spans="1:7" ht="30" x14ac:dyDescent="0.25">
      <c r="A1077" s="14" t="s">
        <v>2080</v>
      </c>
      <c r="B1077" s="26" t="s">
        <v>2081</v>
      </c>
      <c r="C1077" s="6" t="s">
        <v>892</v>
      </c>
      <c r="D1077" s="18">
        <v>1</v>
      </c>
      <c r="E1077" s="21">
        <v>14</v>
      </c>
      <c r="F1077" s="18"/>
      <c r="G1077" s="18">
        <f t="shared" si="73"/>
        <v>14</v>
      </c>
    </row>
    <row r="1078" spans="1:7" ht="30" x14ac:dyDescent="0.25">
      <c r="A1078" s="14" t="s">
        <v>2082</v>
      </c>
      <c r="B1078" s="26" t="s">
        <v>2083</v>
      </c>
      <c r="C1078" s="6" t="s">
        <v>3</v>
      </c>
      <c r="D1078" s="18">
        <v>1</v>
      </c>
      <c r="E1078" s="21">
        <v>10286</v>
      </c>
      <c r="F1078" s="18"/>
      <c r="G1078" s="18">
        <f t="shared" si="73"/>
        <v>10286</v>
      </c>
    </row>
    <row r="1079" spans="1:7" ht="30" x14ac:dyDescent="0.25">
      <c r="A1079" s="14" t="s">
        <v>2084</v>
      </c>
      <c r="B1079" s="26" t="s">
        <v>2085</v>
      </c>
      <c r="C1079" s="6" t="s">
        <v>892</v>
      </c>
      <c r="D1079" s="18">
        <v>1</v>
      </c>
      <c r="E1079" s="21">
        <v>14</v>
      </c>
      <c r="F1079" s="18"/>
      <c r="G1079" s="18">
        <f t="shared" si="73"/>
        <v>14</v>
      </c>
    </row>
    <row r="1080" spans="1:7" ht="15" x14ac:dyDescent="0.25">
      <c r="A1080" s="11"/>
      <c r="B1080" s="26"/>
      <c r="C1080" s="6"/>
      <c r="D1080" s="18"/>
      <c r="E1080" s="21"/>
      <c r="F1080" s="18"/>
      <c r="G1080" s="18"/>
    </row>
    <row r="1081" spans="1:7" s="2" customFormat="1" ht="15.75" x14ac:dyDescent="0.25">
      <c r="A1081" s="13" t="s">
        <v>2086</v>
      </c>
      <c r="B1081" s="27" t="s">
        <v>2087</v>
      </c>
      <c r="C1081" s="8" t="s">
        <v>7</v>
      </c>
      <c r="D1081" s="19" t="s">
        <v>7</v>
      </c>
      <c r="E1081" s="22" t="s">
        <v>7</v>
      </c>
      <c r="F1081" s="19">
        <v>0</v>
      </c>
      <c r="G1081" s="19"/>
    </row>
    <row r="1082" spans="1:7" s="2" customFormat="1" ht="15.75" x14ac:dyDescent="0.25">
      <c r="A1082" s="13" t="s">
        <v>2088</v>
      </c>
      <c r="B1082" s="27" t="s">
        <v>1172</v>
      </c>
      <c r="C1082" s="8" t="s">
        <v>7</v>
      </c>
      <c r="D1082" s="19" t="s">
        <v>7</v>
      </c>
      <c r="E1082" s="22" t="s">
        <v>7</v>
      </c>
      <c r="F1082" s="19">
        <v>0</v>
      </c>
      <c r="G1082" s="19"/>
    </row>
    <row r="1083" spans="1:7" s="2" customFormat="1" ht="15.75" x14ac:dyDescent="0.25">
      <c r="A1083" s="13" t="s">
        <v>2089</v>
      </c>
      <c r="B1083" s="27" t="s">
        <v>1174</v>
      </c>
      <c r="C1083" s="8" t="s">
        <v>7</v>
      </c>
      <c r="D1083" s="19" t="s">
        <v>7</v>
      </c>
      <c r="E1083" s="22" t="s">
        <v>7</v>
      </c>
      <c r="F1083" s="19">
        <v>0</v>
      </c>
      <c r="G1083" s="19"/>
    </row>
    <row r="1084" spans="1:7" ht="45" x14ac:dyDescent="0.25">
      <c r="A1084" s="14" t="s">
        <v>2090</v>
      </c>
      <c r="B1084" s="26" t="s">
        <v>2091</v>
      </c>
      <c r="C1084" s="6" t="s">
        <v>15</v>
      </c>
      <c r="D1084" s="18"/>
      <c r="E1084" s="21"/>
      <c r="F1084" s="18"/>
      <c r="G1084" s="18"/>
    </row>
    <row r="1085" spans="1:7" ht="90" x14ac:dyDescent="0.25">
      <c r="A1085" s="14" t="s">
        <v>2092</v>
      </c>
      <c r="B1085" s="26" t="s">
        <v>2093</v>
      </c>
      <c r="C1085" s="6" t="s">
        <v>15</v>
      </c>
      <c r="D1085" s="18"/>
      <c r="E1085" s="21"/>
      <c r="F1085" s="18"/>
      <c r="G1085" s="18"/>
    </row>
    <row r="1086" spans="1:7" ht="15" x14ac:dyDescent="0.25">
      <c r="A1086" s="14" t="s">
        <v>2094</v>
      </c>
      <c r="B1086" s="26" t="s">
        <v>2095</v>
      </c>
      <c r="C1086" s="6" t="s">
        <v>15</v>
      </c>
      <c r="D1086" s="18"/>
      <c r="E1086" s="21"/>
      <c r="F1086" s="18"/>
      <c r="G1086" s="18"/>
    </row>
    <row r="1087" spans="1:7" s="2" customFormat="1" ht="15.75" x14ac:dyDescent="0.25">
      <c r="A1087" s="13" t="s">
        <v>2096</v>
      </c>
      <c r="B1087" s="27" t="s">
        <v>2097</v>
      </c>
      <c r="C1087" s="8" t="s">
        <v>7</v>
      </c>
      <c r="D1087" s="19" t="s">
        <v>7</v>
      </c>
      <c r="E1087" s="22" t="s">
        <v>7</v>
      </c>
      <c r="F1087" s="19">
        <v>0</v>
      </c>
      <c r="G1087" s="19"/>
    </row>
    <row r="1088" spans="1:7" s="2" customFormat="1" ht="15.75" x14ac:dyDescent="0.25">
      <c r="A1088" s="13" t="s">
        <v>2098</v>
      </c>
      <c r="B1088" s="27" t="s">
        <v>2099</v>
      </c>
      <c r="C1088" s="8" t="s">
        <v>7</v>
      </c>
      <c r="D1088" s="19" t="s">
        <v>7</v>
      </c>
      <c r="E1088" s="22" t="s">
        <v>7</v>
      </c>
      <c r="F1088" s="19">
        <v>0</v>
      </c>
      <c r="G1088" s="19"/>
    </row>
    <row r="1089" spans="1:7" ht="30" x14ac:dyDescent="0.25">
      <c r="A1089" s="14" t="s">
        <v>2100</v>
      </c>
      <c r="B1089" s="26" t="s">
        <v>2101</v>
      </c>
      <c r="C1089" s="6" t="s">
        <v>892</v>
      </c>
      <c r="D1089" s="18">
        <v>1</v>
      </c>
      <c r="E1089" s="21">
        <v>1018</v>
      </c>
      <c r="F1089" s="18"/>
      <c r="G1089" s="18">
        <f t="shared" ref="G1089:G1104" si="74">D1089*E1089*(1-$F$2998)</f>
        <v>1018</v>
      </c>
    </row>
    <row r="1090" spans="1:7" ht="30" x14ac:dyDescent="0.25">
      <c r="A1090" s="14" t="s">
        <v>2102</v>
      </c>
      <c r="B1090" s="26" t="s">
        <v>2103</v>
      </c>
      <c r="C1090" s="6" t="s">
        <v>892</v>
      </c>
      <c r="D1090" s="18">
        <v>1</v>
      </c>
      <c r="E1090" s="21">
        <v>950</v>
      </c>
      <c r="F1090" s="18"/>
      <c r="G1090" s="18">
        <f t="shared" si="74"/>
        <v>950</v>
      </c>
    </row>
    <row r="1091" spans="1:7" ht="30" x14ac:dyDescent="0.25">
      <c r="A1091" s="14" t="s">
        <v>2104</v>
      </c>
      <c r="B1091" s="26" t="s">
        <v>2105</v>
      </c>
      <c r="C1091" s="6" t="s">
        <v>892</v>
      </c>
      <c r="D1091" s="18">
        <v>1</v>
      </c>
      <c r="E1091" s="21">
        <v>896</v>
      </c>
      <c r="F1091" s="18"/>
      <c r="G1091" s="18">
        <f t="shared" si="74"/>
        <v>896</v>
      </c>
    </row>
    <row r="1092" spans="1:7" ht="30" x14ac:dyDescent="0.25">
      <c r="A1092" s="14" t="s">
        <v>2106</v>
      </c>
      <c r="B1092" s="26" t="s">
        <v>2107</v>
      </c>
      <c r="C1092" s="6" t="s">
        <v>892</v>
      </c>
      <c r="D1092" s="18">
        <v>1</v>
      </c>
      <c r="E1092" s="21">
        <v>815</v>
      </c>
      <c r="F1092" s="18"/>
      <c r="G1092" s="18">
        <f t="shared" si="74"/>
        <v>815</v>
      </c>
    </row>
    <row r="1093" spans="1:7" ht="30" x14ac:dyDescent="0.25">
      <c r="A1093" s="14" t="s">
        <v>2108</v>
      </c>
      <c r="B1093" s="26" t="s">
        <v>2109</v>
      </c>
      <c r="C1093" s="6" t="s">
        <v>892</v>
      </c>
      <c r="D1093" s="18">
        <v>1</v>
      </c>
      <c r="E1093" s="21">
        <v>774</v>
      </c>
      <c r="F1093" s="18"/>
      <c r="G1093" s="18">
        <f t="shared" si="74"/>
        <v>774</v>
      </c>
    </row>
    <row r="1094" spans="1:7" ht="30" x14ac:dyDescent="0.25">
      <c r="A1094" s="14" t="s">
        <v>2110</v>
      </c>
      <c r="B1094" s="26" t="s">
        <v>2111</v>
      </c>
      <c r="C1094" s="6" t="s">
        <v>892</v>
      </c>
      <c r="D1094" s="18">
        <v>1</v>
      </c>
      <c r="E1094" s="21">
        <v>652</v>
      </c>
      <c r="F1094" s="18"/>
      <c r="G1094" s="18">
        <f t="shared" si="74"/>
        <v>652</v>
      </c>
    </row>
    <row r="1095" spans="1:7" ht="30" x14ac:dyDescent="0.25">
      <c r="A1095" s="14" t="s">
        <v>2112</v>
      </c>
      <c r="B1095" s="26" t="s">
        <v>2113</v>
      </c>
      <c r="C1095" s="6" t="s">
        <v>892</v>
      </c>
      <c r="D1095" s="18">
        <v>1</v>
      </c>
      <c r="E1095" s="21">
        <v>543</v>
      </c>
      <c r="F1095" s="18"/>
      <c r="G1095" s="18">
        <f t="shared" si="74"/>
        <v>543</v>
      </c>
    </row>
    <row r="1096" spans="1:7" ht="30" x14ac:dyDescent="0.25">
      <c r="A1096" s="14" t="s">
        <v>2114</v>
      </c>
      <c r="B1096" s="26" t="s">
        <v>2115</v>
      </c>
      <c r="C1096" s="6" t="s">
        <v>892</v>
      </c>
      <c r="D1096" s="18">
        <v>1</v>
      </c>
      <c r="E1096" s="21">
        <v>489</v>
      </c>
      <c r="F1096" s="18"/>
      <c r="G1096" s="18">
        <f t="shared" si="74"/>
        <v>489</v>
      </c>
    </row>
    <row r="1097" spans="1:7" ht="30" x14ac:dyDescent="0.25">
      <c r="A1097" s="14" t="s">
        <v>2116</v>
      </c>
      <c r="B1097" s="26" t="s">
        <v>2117</v>
      </c>
      <c r="C1097" s="6" t="s">
        <v>892</v>
      </c>
      <c r="D1097" s="18">
        <v>1</v>
      </c>
      <c r="E1097" s="21">
        <v>408</v>
      </c>
      <c r="F1097" s="18"/>
      <c r="G1097" s="18">
        <f t="shared" si="74"/>
        <v>408</v>
      </c>
    </row>
    <row r="1098" spans="1:7" ht="30" x14ac:dyDescent="0.25">
      <c r="A1098" s="14" t="s">
        <v>2118</v>
      </c>
      <c r="B1098" s="26" t="s">
        <v>2119</v>
      </c>
      <c r="C1098" s="6" t="s">
        <v>892</v>
      </c>
      <c r="D1098" s="18">
        <v>1</v>
      </c>
      <c r="E1098" s="21">
        <v>340</v>
      </c>
      <c r="F1098" s="18"/>
      <c r="G1098" s="18">
        <f t="shared" si="74"/>
        <v>340</v>
      </c>
    </row>
    <row r="1099" spans="1:7" ht="30" x14ac:dyDescent="0.25">
      <c r="A1099" s="14" t="s">
        <v>2120</v>
      </c>
      <c r="B1099" s="26" t="s">
        <v>2121</v>
      </c>
      <c r="C1099" s="6" t="s">
        <v>892</v>
      </c>
      <c r="D1099" s="18">
        <v>1</v>
      </c>
      <c r="E1099" s="21">
        <v>190</v>
      </c>
      <c r="F1099" s="18"/>
      <c r="G1099" s="18">
        <f t="shared" si="74"/>
        <v>190</v>
      </c>
    </row>
    <row r="1100" spans="1:7" ht="30" x14ac:dyDescent="0.25">
      <c r="A1100" s="14" t="s">
        <v>2122</v>
      </c>
      <c r="B1100" s="26" t="s">
        <v>5633</v>
      </c>
      <c r="C1100" s="6" t="s">
        <v>892</v>
      </c>
      <c r="D1100" s="18">
        <v>1</v>
      </c>
      <c r="E1100" s="21">
        <v>177</v>
      </c>
      <c r="F1100" s="18"/>
      <c r="G1100" s="18">
        <f t="shared" si="74"/>
        <v>177</v>
      </c>
    </row>
    <row r="1101" spans="1:7" ht="30" x14ac:dyDescent="0.25">
      <c r="A1101" s="14" t="s">
        <v>2123</v>
      </c>
      <c r="B1101" s="26" t="s">
        <v>5634</v>
      </c>
      <c r="C1101" s="6" t="s">
        <v>892</v>
      </c>
      <c r="D1101" s="18">
        <v>1</v>
      </c>
      <c r="E1101" s="21">
        <v>123</v>
      </c>
      <c r="F1101" s="18"/>
      <c r="G1101" s="18">
        <f t="shared" si="74"/>
        <v>123</v>
      </c>
    </row>
    <row r="1102" spans="1:7" ht="30" x14ac:dyDescent="0.25">
      <c r="A1102" s="14" t="s">
        <v>2124</v>
      </c>
      <c r="B1102" s="26" t="s">
        <v>5635</v>
      </c>
      <c r="C1102" s="6" t="s">
        <v>892</v>
      </c>
      <c r="D1102" s="18">
        <v>1</v>
      </c>
      <c r="E1102" s="21">
        <v>109</v>
      </c>
      <c r="F1102" s="18"/>
      <c r="G1102" s="18">
        <f t="shared" si="74"/>
        <v>109</v>
      </c>
    </row>
    <row r="1103" spans="1:7" ht="30" x14ac:dyDescent="0.25">
      <c r="A1103" s="14" t="s">
        <v>2125</v>
      </c>
      <c r="B1103" s="26" t="s">
        <v>5636</v>
      </c>
      <c r="C1103" s="6" t="s">
        <v>892</v>
      </c>
      <c r="D1103" s="18">
        <v>1</v>
      </c>
      <c r="E1103" s="21">
        <v>73</v>
      </c>
      <c r="F1103" s="18"/>
      <c r="G1103" s="18">
        <f t="shared" si="74"/>
        <v>73</v>
      </c>
    </row>
    <row r="1104" spans="1:7" ht="30" x14ac:dyDescent="0.25">
      <c r="A1104" s="14" t="s">
        <v>2126</v>
      </c>
      <c r="B1104" s="26" t="s">
        <v>5637</v>
      </c>
      <c r="C1104" s="6" t="s">
        <v>892</v>
      </c>
      <c r="D1104" s="18">
        <v>1</v>
      </c>
      <c r="E1104" s="21">
        <v>55</v>
      </c>
      <c r="F1104" s="18"/>
      <c r="G1104" s="18">
        <f t="shared" si="74"/>
        <v>55</v>
      </c>
    </row>
    <row r="1105" spans="1:7" ht="120" x14ac:dyDescent="0.25">
      <c r="A1105" s="14" t="s">
        <v>2127</v>
      </c>
      <c r="B1105" s="26" t="s">
        <v>2128</v>
      </c>
      <c r="C1105" s="6" t="s">
        <v>15</v>
      </c>
      <c r="D1105" s="18"/>
      <c r="E1105" s="21"/>
      <c r="F1105" s="18"/>
      <c r="G1105" s="18"/>
    </row>
    <row r="1106" spans="1:7" ht="15" x14ac:dyDescent="0.25">
      <c r="A1106" s="14" t="s">
        <v>2129</v>
      </c>
      <c r="B1106" s="26" t="s">
        <v>2130</v>
      </c>
      <c r="C1106" s="6" t="s">
        <v>15</v>
      </c>
      <c r="D1106" s="18"/>
      <c r="E1106" s="21"/>
      <c r="F1106" s="18"/>
      <c r="G1106" s="18"/>
    </row>
    <row r="1107" spans="1:7" ht="30" x14ac:dyDescent="0.25">
      <c r="A1107" s="14" t="s">
        <v>2131</v>
      </c>
      <c r="B1107" s="26" t="s">
        <v>2132</v>
      </c>
      <c r="C1107" s="6" t="s">
        <v>892</v>
      </c>
      <c r="D1107" s="18">
        <v>1</v>
      </c>
      <c r="E1107" s="21">
        <v>1656</v>
      </c>
      <c r="F1107" s="18"/>
      <c r="G1107" s="18">
        <f t="shared" ref="G1107:G1123" si="75">D1107*E1107*(1-$F$2998)</f>
        <v>1656</v>
      </c>
    </row>
    <row r="1108" spans="1:7" ht="30" x14ac:dyDescent="0.25">
      <c r="A1108" s="14" t="s">
        <v>2133</v>
      </c>
      <c r="B1108" s="26" t="s">
        <v>2134</v>
      </c>
      <c r="C1108" s="6" t="s">
        <v>892</v>
      </c>
      <c r="D1108" s="18">
        <v>1</v>
      </c>
      <c r="E1108" s="21">
        <v>1303</v>
      </c>
      <c r="F1108" s="18"/>
      <c r="G1108" s="18">
        <f t="shared" si="75"/>
        <v>1303</v>
      </c>
    </row>
    <row r="1109" spans="1:7" ht="30" x14ac:dyDescent="0.25">
      <c r="A1109" s="14" t="s">
        <v>2135</v>
      </c>
      <c r="B1109" s="26" t="s">
        <v>2136</v>
      </c>
      <c r="C1109" s="6" t="s">
        <v>892</v>
      </c>
      <c r="D1109" s="18">
        <v>1</v>
      </c>
      <c r="E1109" s="21">
        <v>1113</v>
      </c>
      <c r="F1109" s="18"/>
      <c r="G1109" s="18">
        <f t="shared" si="75"/>
        <v>1113</v>
      </c>
    </row>
    <row r="1110" spans="1:7" ht="30" x14ac:dyDescent="0.25">
      <c r="A1110" s="14" t="s">
        <v>2137</v>
      </c>
      <c r="B1110" s="26" t="s">
        <v>2138</v>
      </c>
      <c r="C1110" s="6" t="s">
        <v>892</v>
      </c>
      <c r="D1110" s="18">
        <v>1</v>
      </c>
      <c r="E1110" s="21">
        <v>1005</v>
      </c>
      <c r="F1110" s="18"/>
      <c r="G1110" s="18">
        <f t="shared" si="75"/>
        <v>1005</v>
      </c>
    </row>
    <row r="1111" spans="1:7" ht="30" x14ac:dyDescent="0.25">
      <c r="A1111" s="14" t="s">
        <v>2139</v>
      </c>
      <c r="B1111" s="26" t="s">
        <v>2140</v>
      </c>
      <c r="C1111" s="6" t="s">
        <v>892</v>
      </c>
      <c r="D1111" s="18">
        <v>1</v>
      </c>
      <c r="E1111" s="21">
        <v>787</v>
      </c>
      <c r="F1111" s="18"/>
      <c r="G1111" s="18">
        <f t="shared" si="75"/>
        <v>787</v>
      </c>
    </row>
    <row r="1112" spans="1:7" ht="30" x14ac:dyDescent="0.25">
      <c r="A1112" s="14" t="s">
        <v>2141</v>
      </c>
      <c r="B1112" s="26" t="s">
        <v>2142</v>
      </c>
      <c r="C1112" s="6" t="s">
        <v>892</v>
      </c>
      <c r="D1112" s="18">
        <v>1</v>
      </c>
      <c r="E1112" s="21">
        <v>665</v>
      </c>
      <c r="F1112" s="18"/>
      <c r="G1112" s="18">
        <f t="shared" si="75"/>
        <v>665</v>
      </c>
    </row>
    <row r="1113" spans="1:7" ht="30" x14ac:dyDescent="0.25">
      <c r="A1113" s="14" t="s">
        <v>2143</v>
      </c>
      <c r="B1113" s="26" t="s">
        <v>2144</v>
      </c>
      <c r="C1113" s="6" t="s">
        <v>892</v>
      </c>
      <c r="D1113" s="18">
        <v>1</v>
      </c>
      <c r="E1113" s="21">
        <v>638</v>
      </c>
      <c r="F1113" s="18"/>
      <c r="G1113" s="18">
        <f t="shared" si="75"/>
        <v>638</v>
      </c>
    </row>
    <row r="1114" spans="1:7" ht="30" x14ac:dyDescent="0.25">
      <c r="A1114" s="14" t="s">
        <v>2145</v>
      </c>
      <c r="B1114" s="26" t="s">
        <v>2146</v>
      </c>
      <c r="C1114" s="6" t="s">
        <v>892</v>
      </c>
      <c r="D1114" s="18">
        <v>1</v>
      </c>
      <c r="E1114" s="21">
        <v>570</v>
      </c>
      <c r="F1114" s="18"/>
      <c r="G1114" s="18">
        <f t="shared" si="75"/>
        <v>570</v>
      </c>
    </row>
    <row r="1115" spans="1:7" ht="30" x14ac:dyDescent="0.25">
      <c r="A1115" s="14" t="s">
        <v>2147</v>
      </c>
      <c r="B1115" s="26" t="s">
        <v>2148</v>
      </c>
      <c r="C1115" s="6" t="s">
        <v>892</v>
      </c>
      <c r="D1115" s="18">
        <v>1</v>
      </c>
      <c r="E1115" s="21">
        <v>448</v>
      </c>
      <c r="F1115" s="18"/>
      <c r="G1115" s="18">
        <f t="shared" si="75"/>
        <v>448</v>
      </c>
    </row>
    <row r="1116" spans="1:7" ht="30" x14ac:dyDescent="0.25">
      <c r="A1116" s="14" t="s">
        <v>2149</v>
      </c>
      <c r="B1116" s="26" t="s">
        <v>2150</v>
      </c>
      <c r="C1116" s="6" t="s">
        <v>892</v>
      </c>
      <c r="D1116" s="18">
        <v>1</v>
      </c>
      <c r="E1116" s="21">
        <v>380</v>
      </c>
      <c r="F1116" s="18"/>
      <c r="G1116" s="18">
        <f t="shared" si="75"/>
        <v>380</v>
      </c>
    </row>
    <row r="1117" spans="1:7" ht="30" x14ac:dyDescent="0.25">
      <c r="A1117" s="14" t="s">
        <v>2151</v>
      </c>
      <c r="B1117" s="26" t="s">
        <v>2152</v>
      </c>
      <c r="C1117" s="6" t="s">
        <v>892</v>
      </c>
      <c r="D1117" s="18">
        <v>1</v>
      </c>
      <c r="E1117" s="21">
        <v>210</v>
      </c>
      <c r="F1117" s="18"/>
      <c r="G1117" s="18">
        <f t="shared" si="75"/>
        <v>210</v>
      </c>
    </row>
    <row r="1118" spans="1:7" ht="30" x14ac:dyDescent="0.25">
      <c r="A1118" s="14" t="s">
        <v>2153</v>
      </c>
      <c r="B1118" s="26" t="s">
        <v>2154</v>
      </c>
      <c r="C1118" s="6" t="s">
        <v>892</v>
      </c>
      <c r="D1118" s="18">
        <v>1</v>
      </c>
      <c r="E1118" s="21">
        <v>170</v>
      </c>
      <c r="F1118" s="18"/>
      <c r="G1118" s="18">
        <f t="shared" si="75"/>
        <v>170</v>
      </c>
    </row>
    <row r="1119" spans="1:7" ht="30" x14ac:dyDescent="0.25">
      <c r="A1119" s="14" t="s">
        <v>2155</v>
      </c>
      <c r="B1119" s="26" t="s">
        <v>2156</v>
      </c>
      <c r="C1119" s="6" t="s">
        <v>892</v>
      </c>
      <c r="D1119" s="18">
        <v>1</v>
      </c>
      <c r="E1119" s="21">
        <v>120</v>
      </c>
      <c r="F1119" s="18"/>
      <c r="G1119" s="18">
        <f t="shared" si="75"/>
        <v>120</v>
      </c>
    </row>
    <row r="1120" spans="1:7" ht="30" x14ac:dyDescent="0.25">
      <c r="A1120" s="14" t="s">
        <v>2157</v>
      </c>
      <c r="B1120" s="26" t="s">
        <v>2158</v>
      </c>
      <c r="C1120" s="6" t="s">
        <v>892</v>
      </c>
      <c r="D1120" s="18">
        <v>1</v>
      </c>
      <c r="E1120" s="21">
        <v>90</v>
      </c>
      <c r="F1120" s="18"/>
      <c r="G1120" s="18">
        <f t="shared" si="75"/>
        <v>90</v>
      </c>
    </row>
    <row r="1121" spans="1:7" ht="30" x14ac:dyDescent="0.25">
      <c r="A1121" s="14" t="s">
        <v>2159</v>
      </c>
      <c r="B1121" s="26" t="s">
        <v>2160</v>
      </c>
      <c r="C1121" s="6" t="s">
        <v>892</v>
      </c>
      <c r="D1121" s="18">
        <v>1</v>
      </c>
      <c r="E1121" s="21">
        <v>65</v>
      </c>
      <c r="F1121" s="18"/>
      <c r="G1121" s="18">
        <f t="shared" si="75"/>
        <v>65</v>
      </c>
    </row>
    <row r="1122" spans="1:7" ht="30" x14ac:dyDescent="0.25">
      <c r="A1122" s="14" t="s">
        <v>2161</v>
      </c>
      <c r="B1122" s="26" t="s">
        <v>2162</v>
      </c>
      <c r="C1122" s="6" t="s">
        <v>892</v>
      </c>
      <c r="D1122" s="18">
        <v>1</v>
      </c>
      <c r="E1122" s="21">
        <v>55</v>
      </c>
      <c r="F1122" s="18"/>
      <c r="G1122" s="18">
        <f t="shared" si="75"/>
        <v>55</v>
      </c>
    </row>
    <row r="1123" spans="1:7" ht="30" x14ac:dyDescent="0.25">
      <c r="A1123" s="14" t="s">
        <v>2163</v>
      </c>
      <c r="B1123" s="26" t="s">
        <v>2164</v>
      </c>
      <c r="C1123" s="6" t="s">
        <v>892</v>
      </c>
      <c r="D1123" s="18">
        <v>1</v>
      </c>
      <c r="E1123" s="21">
        <v>50</v>
      </c>
      <c r="F1123" s="18"/>
      <c r="G1123" s="18">
        <f t="shared" si="75"/>
        <v>50</v>
      </c>
    </row>
    <row r="1124" spans="1:7" ht="90" x14ac:dyDescent="0.25">
      <c r="A1124" s="14" t="s">
        <v>2165</v>
      </c>
      <c r="B1124" s="26" t="s">
        <v>2166</v>
      </c>
      <c r="C1124" s="6" t="s">
        <v>15</v>
      </c>
      <c r="D1124" s="18"/>
      <c r="E1124" s="21"/>
      <c r="F1124" s="18"/>
      <c r="G1124" s="18"/>
    </row>
    <row r="1125" spans="1:7" ht="30" x14ac:dyDescent="0.25">
      <c r="A1125" s="14" t="s">
        <v>2167</v>
      </c>
      <c r="B1125" s="26" t="s">
        <v>2168</v>
      </c>
      <c r="C1125" s="6" t="s">
        <v>15</v>
      </c>
      <c r="D1125" s="18"/>
      <c r="E1125" s="21"/>
      <c r="F1125" s="18"/>
      <c r="G1125" s="18"/>
    </row>
    <row r="1126" spans="1:7" ht="30" x14ac:dyDescent="0.25">
      <c r="A1126" s="14" t="s">
        <v>2169</v>
      </c>
      <c r="B1126" s="26" t="s">
        <v>2170</v>
      </c>
      <c r="C1126" s="6" t="s">
        <v>15</v>
      </c>
      <c r="D1126" s="18"/>
      <c r="E1126" s="21"/>
      <c r="F1126" s="18"/>
      <c r="G1126" s="18"/>
    </row>
    <row r="1127" spans="1:7" ht="30" x14ac:dyDescent="0.25">
      <c r="A1127" s="14" t="s">
        <v>2171</v>
      </c>
      <c r="B1127" s="26" t="s">
        <v>2172</v>
      </c>
      <c r="C1127" s="6" t="s">
        <v>892</v>
      </c>
      <c r="D1127" s="18">
        <v>1</v>
      </c>
      <c r="E1127" s="21">
        <v>1276</v>
      </c>
      <c r="F1127" s="18"/>
      <c r="G1127" s="18">
        <f t="shared" ref="G1127:G1134" si="76">D1127*E1127*(1-$F$2998)</f>
        <v>1276</v>
      </c>
    </row>
    <row r="1128" spans="1:7" ht="30" x14ac:dyDescent="0.25">
      <c r="A1128" s="14" t="s">
        <v>2173</v>
      </c>
      <c r="B1128" s="26" t="s">
        <v>2174</v>
      </c>
      <c r="C1128" s="6" t="s">
        <v>892</v>
      </c>
      <c r="D1128" s="18">
        <v>1</v>
      </c>
      <c r="E1128" s="21">
        <v>1005</v>
      </c>
      <c r="F1128" s="18"/>
      <c r="G1128" s="18">
        <f t="shared" si="76"/>
        <v>1005</v>
      </c>
    </row>
    <row r="1129" spans="1:7" ht="30" x14ac:dyDescent="0.25">
      <c r="A1129" s="14" t="s">
        <v>2175</v>
      </c>
      <c r="B1129" s="26" t="s">
        <v>2176</v>
      </c>
      <c r="C1129" s="6" t="s">
        <v>892</v>
      </c>
      <c r="D1129" s="18">
        <v>1</v>
      </c>
      <c r="E1129" s="21">
        <v>869</v>
      </c>
      <c r="F1129" s="18"/>
      <c r="G1129" s="18">
        <f t="shared" si="76"/>
        <v>869</v>
      </c>
    </row>
    <row r="1130" spans="1:7" ht="30" x14ac:dyDescent="0.25">
      <c r="A1130" s="14" t="s">
        <v>2177</v>
      </c>
      <c r="B1130" s="26" t="s">
        <v>2178</v>
      </c>
      <c r="C1130" s="6" t="s">
        <v>892</v>
      </c>
      <c r="D1130" s="18">
        <v>1</v>
      </c>
      <c r="E1130" s="21">
        <v>787</v>
      </c>
      <c r="F1130" s="18"/>
      <c r="G1130" s="18">
        <f t="shared" si="76"/>
        <v>787</v>
      </c>
    </row>
    <row r="1131" spans="1:7" ht="30" x14ac:dyDescent="0.25">
      <c r="A1131" s="14" t="s">
        <v>2179</v>
      </c>
      <c r="B1131" s="26" t="s">
        <v>2180</v>
      </c>
      <c r="C1131" s="6" t="s">
        <v>892</v>
      </c>
      <c r="D1131" s="18">
        <v>1</v>
      </c>
      <c r="E1131" s="21">
        <v>611</v>
      </c>
      <c r="F1131" s="18"/>
      <c r="G1131" s="18">
        <f t="shared" si="76"/>
        <v>611</v>
      </c>
    </row>
    <row r="1132" spans="1:7" ht="30" x14ac:dyDescent="0.25">
      <c r="A1132" s="14" t="s">
        <v>2181</v>
      </c>
      <c r="B1132" s="26" t="s">
        <v>2182</v>
      </c>
      <c r="C1132" s="6" t="s">
        <v>892</v>
      </c>
      <c r="D1132" s="18">
        <v>1</v>
      </c>
      <c r="E1132" s="21">
        <v>530</v>
      </c>
      <c r="F1132" s="18"/>
      <c r="G1132" s="18">
        <f t="shared" si="76"/>
        <v>530</v>
      </c>
    </row>
    <row r="1133" spans="1:7" ht="30" x14ac:dyDescent="0.25">
      <c r="A1133" s="14" t="s">
        <v>2183</v>
      </c>
      <c r="B1133" s="26" t="s">
        <v>2184</v>
      </c>
      <c r="C1133" s="6" t="s">
        <v>892</v>
      </c>
      <c r="D1133" s="18">
        <v>1</v>
      </c>
      <c r="E1133" s="21">
        <v>448</v>
      </c>
      <c r="F1133" s="18"/>
      <c r="G1133" s="18">
        <f t="shared" si="76"/>
        <v>448</v>
      </c>
    </row>
    <row r="1134" spans="1:7" ht="30" x14ac:dyDescent="0.25">
      <c r="A1134" s="14" t="s">
        <v>2185</v>
      </c>
      <c r="B1134" s="26" t="s">
        <v>2186</v>
      </c>
      <c r="C1134" s="6" t="s">
        <v>892</v>
      </c>
      <c r="D1134" s="18">
        <v>1</v>
      </c>
      <c r="E1134" s="21">
        <v>380</v>
      </c>
      <c r="F1134" s="18"/>
      <c r="G1134" s="18">
        <f t="shared" si="76"/>
        <v>380</v>
      </c>
    </row>
    <row r="1135" spans="1:7" ht="30" x14ac:dyDescent="0.25">
      <c r="A1135" s="14" t="s">
        <v>2187</v>
      </c>
      <c r="B1135" s="26" t="s">
        <v>2188</v>
      </c>
      <c r="C1135" s="6" t="s">
        <v>15</v>
      </c>
      <c r="D1135" s="18"/>
      <c r="E1135" s="21"/>
      <c r="F1135" s="18"/>
      <c r="G1135" s="18"/>
    </row>
    <row r="1136" spans="1:7" ht="30" x14ac:dyDescent="0.25">
      <c r="A1136" s="14" t="s">
        <v>2189</v>
      </c>
      <c r="B1136" s="26" t="s">
        <v>2190</v>
      </c>
      <c r="C1136" s="6" t="s">
        <v>892</v>
      </c>
      <c r="D1136" s="18">
        <v>1</v>
      </c>
      <c r="E1136" s="21">
        <v>159</v>
      </c>
      <c r="F1136" s="18"/>
      <c r="G1136" s="18">
        <f t="shared" ref="G1136:G1166" si="77">D1136*E1136*(1-$F$2998)</f>
        <v>159</v>
      </c>
    </row>
    <row r="1137" spans="1:7" ht="30" x14ac:dyDescent="0.25">
      <c r="A1137" s="14" t="s">
        <v>2191</v>
      </c>
      <c r="B1137" s="26" t="s">
        <v>2192</v>
      </c>
      <c r="C1137" s="6" t="s">
        <v>892</v>
      </c>
      <c r="D1137" s="18">
        <v>1</v>
      </c>
      <c r="E1137" s="21">
        <v>143</v>
      </c>
      <c r="F1137" s="18"/>
      <c r="G1137" s="18">
        <f t="shared" si="77"/>
        <v>143</v>
      </c>
    </row>
    <row r="1138" spans="1:7" ht="30" x14ac:dyDescent="0.25">
      <c r="A1138" s="14" t="s">
        <v>2193</v>
      </c>
      <c r="B1138" s="26" t="s">
        <v>2194</v>
      </c>
      <c r="C1138" s="6" t="s">
        <v>892</v>
      </c>
      <c r="D1138" s="18">
        <v>1</v>
      </c>
      <c r="E1138" s="21">
        <v>129</v>
      </c>
      <c r="F1138" s="18"/>
      <c r="G1138" s="18">
        <f t="shared" si="77"/>
        <v>129</v>
      </c>
    </row>
    <row r="1139" spans="1:7" ht="30" x14ac:dyDescent="0.25">
      <c r="A1139" s="14" t="s">
        <v>2195</v>
      </c>
      <c r="B1139" s="26" t="s">
        <v>2196</v>
      </c>
      <c r="C1139" s="6" t="s">
        <v>892</v>
      </c>
      <c r="D1139" s="18">
        <v>1</v>
      </c>
      <c r="E1139" s="21">
        <v>85</v>
      </c>
      <c r="F1139" s="18"/>
      <c r="G1139" s="18">
        <f t="shared" si="77"/>
        <v>85</v>
      </c>
    </row>
    <row r="1140" spans="1:7" ht="30" x14ac:dyDescent="0.25">
      <c r="A1140" s="14" t="s">
        <v>2197</v>
      </c>
      <c r="B1140" s="26" t="s">
        <v>2198</v>
      </c>
      <c r="C1140" s="6" t="s">
        <v>892</v>
      </c>
      <c r="D1140" s="18">
        <v>1</v>
      </c>
      <c r="E1140" s="21">
        <v>70</v>
      </c>
      <c r="F1140" s="18"/>
      <c r="G1140" s="18">
        <f t="shared" si="77"/>
        <v>70</v>
      </c>
    </row>
    <row r="1141" spans="1:7" ht="30" x14ac:dyDescent="0.25">
      <c r="A1141" s="14" t="s">
        <v>2199</v>
      </c>
      <c r="B1141" s="26" t="s">
        <v>2200</v>
      </c>
      <c r="C1141" s="6" t="s">
        <v>892</v>
      </c>
      <c r="D1141" s="18">
        <v>1</v>
      </c>
      <c r="E1141" s="21">
        <v>60</v>
      </c>
      <c r="F1141" s="18"/>
      <c r="G1141" s="18">
        <f t="shared" si="77"/>
        <v>60</v>
      </c>
    </row>
    <row r="1142" spans="1:7" ht="30" x14ac:dyDescent="0.25">
      <c r="A1142" s="14" t="s">
        <v>2201</v>
      </c>
      <c r="B1142" s="26" t="s">
        <v>2202</v>
      </c>
      <c r="C1142" s="6" t="s">
        <v>892</v>
      </c>
      <c r="D1142" s="18">
        <v>1</v>
      </c>
      <c r="E1142" s="21">
        <v>50</v>
      </c>
      <c r="F1142" s="18"/>
      <c r="G1142" s="18">
        <f t="shared" si="77"/>
        <v>50</v>
      </c>
    </row>
    <row r="1143" spans="1:7" ht="30" x14ac:dyDescent="0.25">
      <c r="A1143" s="14" t="s">
        <v>2203</v>
      </c>
      <c r="B1143" s="26" t="s">
        <v>2204</v>
      </c>
      <c r="C1143" s="6" t="s">
        <v>892</v>
      </c>
      <c r="D1143" s="18">
        <v>1</v>
      </c>
      <c r="E1143" s="21">
        <v>45</v>
      </c>
      <c r="F1143" s="18"/>
      <c r="G1143" s="18">
        <f t="shared" si="77"/>
        <v>45</v>
      </c>
    </row>
    <row r="1144" spans="1:7" ht="30" x14ac:dyDescent="0.25">
      <c r="A1144" s="14" t="s">
        <v>2205</v>
      </c>
      <c r="B1144" s="26" t="s">
        <v>2206</v>
      </c>
      <c r="C1144" s="6" t="s">
        <v>892</v>
      </c>
      <c r="D1144" s="18">
        <v>1</v>
      </c>
      <c r="E1144" s="21">
        <v>40</v>
      </c>
      <c r="F1144" s="18"/>
      <c r="G1144" s="18">
        <f t="shared" si="77"/>
        <v>40</v>
      </c>
    </row>
    <row r="1145" spans="1:7" ht="90" x14ac:dyDescent="0.25">
      <c r="A1145" s="14" t="s">
        <v>2207</v>
      </c>
      <c r="B1145" s="26" t="s">
        <v>2208</v>
      </c>
      <c r="C1145" s="6" t="s">
        <v>892</v>
      </c>
      <c r="D1145" s="18">
        <v>1</v>
      </c>
      <c r="E1145" s="21">
        <v>41</v>
      </c>
      <c r="F1145" s="18"/>
      <c r="G1145" s="18">
        <f t="shared" si="77"/>
        <v>41</v>
      </c>
    </row>
    <row r="1146" spans="1:7" ht="90" x14ac:dyDescent="0.25">
      <c r="A1146" s="14" t="s">
        <v>2209</v>
      </c>
      <c r="B1146" s="26" t="s">
        <v>2210</v>
      </c>
      <c r="C1146" s="6" t="s">
        <v>892</v>
      </c>
      <c r="D1146" s="18">
        <v>1</v>
      </c>
      <c r="E1146" s="21">
        <v>41</v>
      </c>
      <c r="F1146" s="18"/>
      <c r="G1146" s="18">
        <f t="shared" si="77"/>
        <v>41</v>
      </c>
    </row>
    <row r="1147" spans="1:7" ht="90" x14ac:dyDescent="0.25">
      <c r="A1147" s="14" t="s">
        <v>2211</v>
      </c>
      <c r="B1147" s="26" t="s">
        <v>2212</v>
      </c>
      <c r="C1147" s="6" t="s">
        <v>892</v>
      </c>
      <c r="D1147" s="18">
        <v>1</v>
      </c>
      <c r="E1147" s="21">
        <v>82</v>
      </c>
      <c r="F1147" s="18"/>
      <c r="G1147" s="18">
        <f t="shared" si="77"/>
        <v>82</v>
      </c>
    </row>
    <row r="1148" spans="1:7" ht="15" x14ac:dyDescent="0.25">
      <c r="A1148" s="14" t="s">
        <v>2213</v>
      </c>
      <c r="B1148" s="26" t="s">
        <v>2214</v>
      </c>
      <c r="C1148" s="6" t="s">
        <v>892</v>
      </c>
      <c r="D1148" s="18">
        <v>1</v>
      </c>
      <c r="E1148" s="21">
        <v>150</v>
      </c>
      <c r="F1148" s="18"/>
      <c r="G1148" s="18">
        <f t="shared" si="77"/>
        <v>150</v>
      </c>
    </row>
    <row r="1149" spans="1:7" ht="15" x14ac:dyDescent="0.25">
      <c r="A1149" s="14" t="s">
        <v>2215</v>
      </c>
      <c r="B1149" s="26" t="s">
        <v>2216</v>
      </c>
      <c r="C1149" s="6" t="s">
        <v>892</v>
      </c>
      <c r="D1149" s="18">
        <v>1</v>
      </c>
      <c r="E1149" s="21">
        <v>218</v>
      </c>
      <c r="F1149" s="18"/>
      <c r="G1149" s="18">
        <f t="shared" si="77"/>
        <v>218</v>
      </c>
    </row>
    <row r="1150" spans="1:7" ht="15" x14ac:dyDescent="0.25">
      <c r="A1150" s="14" t="s">
        <v>2217</v>
      </c>
      <c r="B1150" s="26" t="s">
        <v>2218</v>
      </c>
      <c r="C1150" s="6" t="s">
        <v>892</v>
      </c>
      <c r="D1150" s="18">
        <v>1</v>
      </c>
      <c r="E1150" s="21">
        <v>285</v>
      </c>
      <c r="F1150" s="18"/>
      <c r="G1150" s="18">
        <f t="shared" si="77"/>
        <v>285</v>
      </c>
    </row>
    <row r="1151" spans="1:7" ht="15" x14ac:dyDescent="0.25">
      <c r="A1151" s="14" t="s">
        <v>2219</v>
      </c>
      <c r="B1151" s="26" t="s">
        <v>2220</v>
      </c>
      <c r="C1151" s="6" t="s">
        <v>892</v>
      </c>
      <c r="D1151" s="18">
        <v>1</v>
      </c>
      <c r="E1151" s="21">
        <v>421</v>
      </c>
      <c r="F1151" s="18"/>
      <c r="G1151" s="18">
        <f t="shared" si="77"/>
        <v>421</v>
      </c>
    </row>
    <row r="1152" spans="1:7" ht="30" x14ac:dyDescent="0.25">
      <c r="A1152" s="14" t="s">
        <v>2221</v>
      </c>
      <c r="B1152" s="26" t="s">
        <v>2222</v>
      </c>
      <c r="C1152" s="6" t="s">
        <v>892</v>
      </c>
      <c r="D1152" s="18">
        <v>1</v>
      </c>
      <c r="E1152" s="21">
        <v>41</v>
      </c>
      <c r="F1152" s="18"/>
      <c r="G1152" s="18">
        <f t="shared" si="77"/>
        <v>41</v>
      </c>
    </row>
    <row r="1153" spans="1:7" ht="30" x14ac:dyDescent="0.25">
      <c r="A1153" s="14" t="s">
        <v>2223</v>
      </c>
      <c r="B1153" s="26" t="s">
        <v>2224</v>
      </c>
      <c r="C1153" s="6" t="s">
        <v>892</v>
      </c>
      <c r="D1153" s="18">
        <v>1</v>
      </c>
      <c r="E1153" s="21">
        <v>41</v>
      </c>
      <c r="F1153" s="18"/>
      <c r="G1153" s="18">
        <f t="shared" si="77"/>
        <v>41</v>
      </c>
    </row>
    <row r="1154" spans="1:7" ht="30" x14ac:dyDescent="0.25">
      <c r="A1154" s="14" t="s">
        <v>2225</v>
      </c>
      <c r="B1154" s="26" t="s">
        <v>2226</v>
      </c>
      <c r="C1154" s="6" t="s">
        <v>892</v>
      </c>
      <c r="D1154" s="18">
        <v>1</v>
      </c>
      <c r="E1154" s="21">
        <v>55</v>
      </c>
      <c r="F1154" s="18"/>
      <c r="G1154" s="18">
        <f t="shared" si="77"/>
        <v>55</v>
      </c>
    </row>
    <row r="1155" spans="1:7" ht="30" x14ac:dyDescent="0.25">
      <c r="A1155" s="14" t="s">
        <v>2227</v>
      </c>
      <c r="B1155" s="26" t="s">
        <v>2228</v>
      </c>
      <c r="C1155" s="6" t="s">
        <v>892</v>
      </c>
      <c r="D1155" s="18">
        <v>1</v>
      </c>
      <c r="E1155" s="21">
        <v>82</v>
      </c>
      <c r="F1155" s="18"/>
      <c r="G1155" s="18">
        <f t="shared" si="77"/>
        <v>82</v>
      </c>
    </row>
    <row r="1156" spans="1:7" ht="15" x14ac:dyDescent="0.25">
      <c r="A1156" s="14" t="s">
        <v>2229</v>
      </c>
      <c r="B1156" s="26" t="s">
        <v>2230</v>
      </c>
      <c r="C1156" s="6" t="s">
        <v>892</v>
      </c>
      <c r="D1156" s="18">
        <v>1</v>
      </c>
      <c r="E1156" s="21">
        <v>30</v>
      </c>
      <c r="F1156" s="18"/>
      <c r="G1156" s="18">
        <f t="shared" si="77"/>
        <v>30</v>
      </c>
    </row>
    <row r="1157" spans="1:7" ht="15" x14ac:dyDescent="0.25">
      <c r="A1157" s="14" t="s">
        <v>2231</v>
      </c>
      <c r="B1157" s="26" t="s">
        <v>2232</v>
      </c>
      <c r="C1157" s="6" t="s">
        <v>892</v>
      </c>
      <c r="D1157" s="18">
        <v>1</v>
      </c>
      <c r="E1157" s="21">
        <v>40</v>
      </c>
      <c r="F1157" s="18"/>
      <c r="G1157" s="18">
        <f t="shared" si="77"/>
        <v>40</v>
      </c>
    </row>
    <row r="1158" spans="1:7" ht="15" x14ac:dyDescent="0.25">
      <c r="A1158" s="14" t="s">
        <v>2233</v>
      </c>
      <c r="B1158" s="26" t="s">
        <v>2234</v>
      </c>
      <c r="C1158" s="6" t="s">
        <v>892</v>
      </c>
      <c r="D1158" s="18">
        <v>1</v>
      </c>
      <c r="E1158" s="21">
        <v>50</v>
      </c>
      <c r="F1158" s="18"/>
      <c r="G1158" s="18">
        <f t="shared" si="77"/>
        <v>50</v>
      </c>
    </row>
    <row r="1159" spans="1:7" ht="15" x14ac:dyDescent="0.25">
      <c r="A1159" s="14" t="s">
        <v>2235</v>
      </c>
      <c r="B1159" s="26" t="s">
        <v>2236</v>
      </c>
      <c r="C1159" s="6" t="s">
        <v>892</v>
      </c>
      <c r="D1159" s="18">
        <v>1</v>
      </c>
      <c r="E1159" s="21">
        <v>60</v>
      </c>
      <c r="F1159" s="18"/>
      <c r="G1159" s="18">
        <f t="shared" si="77"/>
        <v>60</v>
      </c>
    </row>
    <row r="1160" spans="1:7" ht="15" x14ac:dyDescent="0.25">
      <c r="A1160" s="14" t="s">
        <v>2237</v>
      </c>
      <c r="B1160" s="26" t="s">
        <v>2238</v>
      </c>
      <c r="C1160" s="6" t="s">
        <v>892</v>
      </c>
      <c r="D1160" s="18">
        <v>1</v>
      </c>
      <c r="E1160" s="21">
        <v>80</v>
      </c>
      <c r="F1160" s="18"/>
      <c r="G1160" s="18">
        <f t="shared" si="77"/>
        <v>80</v>
      </c>
    </row>
    <row r="1161" spans="1:7" ht="15" x14ac:dyDescent="0.25">
      <c r="A1161" s="14" t="s">
        <v>2239</v>
      </c>
      <c r="B1161" s="26" t="s">
        <v>2240</v>
      </c>
      <c r="C1161" s="6" t="s">
        <v>892</v>
      </c>
      <c r="D1161" s="18">
        <v>1</v>
      </c>
      <c r="E1161" s="21">
        <v>177</v>
      </c>
      <c r="F1161" s="18"/>
      <c r="G1161" s="18">
        <f t="shared" si="77"/>
        <v>177</v>
      </c>
    </row>
    <row r="1162" spans="1:7" ht="15" x14ac:dyDescent="0.25">
      <c r="A1162" s="14" t="s">
        <v>2241</v>
      </c>
      <c r="B1162" s="26" t="s">
        <v>2242</v>
      </c>
      <c r="C1162" s="6" t="s">
        <v>892</v>
      </c>
      <c r="D1162" s="18">
        <v>1</v>
      </c>
      <c r="E1162" s="21">
        <v>177</v>
      </c>
      <c r="F1162" s="18"/>
      <c r="G1162" s="18">
        <f t="shared" si="77"/>
        <v>177</v>
      </c>
    </row>
    <row r="1163" spans="1:7" ht="15" x14ac:dyDescent="0.25">
      <c r="A1163" s="14" t="s">
        <v>2243</v>
      </c>
      <c r="B1163" s="26" t="s">
        <v>2244</v>
      </c>
      <c r="C1163" s="6" t="s">
        <v>892</v>
      </c>
      <c r="D1163" s="18">
        <v>1</v>
      </c>
      <c r="E1163" s="21">
        <v>285</v>
      </c>
      <c r="F1163" s="18"/>
      <c r="G1163" s="18">
        <f t="shared" si="77"/>
        <v>285</v>
      </c>
    </row>
    <row r="1164" spans="1:7" ht="15" x14ac:dyDescent="0.25">
      <c r="A1164" s="14" t="s">
        <v>2245</v>
      </c>
      <c r="B1164" s="26" t="s">
        <v>2246</v>
      </c>
      <c r="C1164" s="6" t="s">
        <v>892</v>
      </c>
      <c r="D1164" s="18">
        <v>1</v>
      </c>
      <c r="E1164" s="21">
        <v>408</v>
      </c>
      <c r="F1164" s="18"/>
      <c r="G1164" s="18">
        <f t="shared" si="77"/>
        <v>408</v>
      </c>
    </row>
    <row r="1165" spans="1:7" ht="15" x14ac:dyDescent="0.25">
      <c r="A1165" s="14" t="s">
        <v>2247</v>
      </c>
      <c r="B1165" s="26" t="s">
        <v>2248</v>
      </c>
      <c r="C1165" s="6" t="s">
        <v>892</v>
      </c>
      <c r="D1165" s="18">
        <v>1</v>
      </c>
      <c r="E1165" s="21">
        <v>598</v>
      </c>
      <c r="F1165" s="18"/>
      <c r="G1165" s="18">
        <f t="shared" si="77"/>
        <v>598</v>
      </c>
    </row>
    <row r="1166" spans="1:7" ht="15" x14ac:dyDescent="0.25">
      <c r="A1166" s="14" t="s">
        <v>2249</v>
      </c>
      <c r="B1166" s="26" t="s">
        <v>2250</v>
      </c>
      <c r="C1166" s="6" t="s">
        <v>892</v>
      </c>
      <c r="D1166" s="18">
        <v>1</v>
      </c>
      <c r="E1166" s="21">
        <v>693</v>
      </c>
      <c r="F1166" s="18"/>
      <c r="G1166" s="18">
        <f t="shared" si="77"/>
        <v>693</v>
      </c>
    </row>
    <row r="1167" spans="1:7" ht="45" x14ac:dyDescent="0.25">
      <c r="A1167" s="14" t="s">
        <v>2251</v>
      </c>
      <c r="B1167" s="26" t="s">
        <v>2252</v>
      </c>
      <c r="C1167" s="6" t="s">
        <v>15</v>
      </c>
      <c r="D1167" s="18"/>
      <c r="E1167" s="21"/>
      <c r="F1167" s="18"/>
      <c r="G1167" s="18"/>
    </row>
    <row r="1168" spans="1:7" ht="45" x14ac:dyDescent="0.25">
      <c r="A1168" s="14" t="s">
        <v>2251</v>
      </c>
      <c r="B1168" s="26" t="s">
        <v>1049</v>
      </c>
      <c r="C1168" s="6" t="s">
        <v>15</v>
      </c>
      <c r="D1168" s="18"/>
      <c r="E1168" s="21"/>
      <c r="F1168" s="18"/>
      <c r="G1168" s="18"/>
    </row>
    <row r="1169" spans="1:7" ht="15" x14ac:dyDescent="0.25">
      <c r="A1169" s="14" t="s">
        <v>2251</v>
      </c>
      <c r="B1169" s="26" t="s">
        <v>2253</v>
      </c>
      <c r="C1169" s="6" t="s">
        <v>15</v>
      </c>
      <c r="D1169" s="18"/>
      <c r="E1169" s="21"/>
      <c r="F1169" s="18"/>
      <c r="G1169" s="18"/>
    </row>
    <row r="1170" spans="1:7" ht="15" x14ac:dyDescent="0.25">
      <c r="A1170" s="14" t="s">
        <v>2251</v>
      </c>
      <c r="B1170" s="26" t="s">
        <v>2254</v>
      </c>
      <c r="C1170" s="6" t="s">
        <v>3</v>
      </c>
      <c r="D1170" s="18">
        <v>1</v>
      </c>
      <c r="E1170" s="21">
        <v>988</v>
      </c>
      <c r="F1170" s="18"/>
      <c r="G1170" s="18">
        <f t="shared" ref="G1170:G1191" si="78">D1170*E1170*(1-$F$2998)</f>
        <v>988</v>
      </c>
    </row>
    <row r="1171" spans="1:7" ht="30" x14ac:dyDescent="0.25">
      <c r="A1171" s="14" t="s">
        <v>2255</v>
      </c>
      <c r="B1171" s="26" t="s">
        <v>2256</v>
      </c>
      <c r="C1171" s="6" t="s">
        <v>3</v>
      </c>
      <c r="D1171" s="18">
        <v>1</v>
      </c>
      <c r="E1171" s="21">
        <v>1570</v>
      </c>
      <c r="F1171" s="18"/>
      <c r="G1171" s="18">
        <f t="shared" si="78"/>
        <v>1570</v>
      </c>
    </row>
    <row r="1172" spans="1:7" ht="30" x14ac:dyDescent="0.25">
      <c r="A1172" s="14" t="s">
        <v>2257</v>
      </c>
      <c r="B1172" s="26" t="s">
        <v>2258</v>
      </c>
      <c r="C1172" s="6" t="s">
        <v>3</v>
      </c>
      <c r="D1172" s="18">
        <v>1</v>
      </c>
      <c r="E1172" s="21">
        <v>1870</v>
      </c>
      <c r="F1172" s="18"/>
      <c r="G1172" s="18">
        <f t="shared" si="78"/>
        <v>1870</v>
      </c>
    </row>
    <row r="1173" spans="1:7" ht="30" x14ac:dyDescent="0.25">
      <c r="A1173" s="14" t="s">
        <v>2259</v>
      </c>
      <c r="B1173" s="26" t="s">
        <v>2260</v>
      </c>
      <c r="C1173" s="6" t="s">
        <v>3</v>
      </c>
      <c r="D1173" s="18">
        <v>1</v>
      </c>
      <c r="E1173" s="21">
        <v>2558</v>
      </c>
      <c r="F1173" s="18"/>
      <c r="G1173" s="18">
        <f t="shared" si="78"/>
        <v>2558</v>
      </c>
    </row>
    <row r="1174" spans="1:7" ht="30" x14ac:dyDescent="0.25">
      <c r="A1174" s="14" t="s">
        <v>2261</v>
      </c>
      <c r="B1174" s="26" t="s">
        <v>2262</v>
      </c>
      <c r="C1174" s="6" t="s">
        <v>3</v>
      </c>
      <c r="D1174" s="18">
        <v>1</v>
      </c>
      <c r="E1174" s="21">
        <v>3563</v>
      </c>
      <c r="F1174" s="18"/>
      <c r="G1174" s="18">
        <f t="shared" si="78"/>
        <v>3563</v>
      </c>
    </row>
    <row r="1175" spans="1:7" ht="15" x14ac:dyDescent="0.25">
      <c r="A1175" s="14" t="s">
        <v>2263</v>
      </c>
      <c r="B1175" s="26" t="s">
        <v>2264</v>
      </c>
      <c r="C1175" s="6" t="s">
        <v>3</v>
      </c>
      <c r="D1175" s="18">
        <v>1</v>
      </c>
      <c r="E1175" s="21">
        <v>1465</v>
      </c>
      <c r="F1175" s="18"/>
      <c r="G1175" s="18">
        <f t="shared" si="78"/>
        <v>1465</v>
      </c>
    </row>
    <row r="1176" spans="1:7" ht="30" x14ac:dyDescent="0.25">
      <c r="A1176" s="14" t="s">
        <v>2265</v>
      </c>
      <c r="B1176" s="26" t="s">
        <v>2266</v>
      </c>
      <c r="C1176" s="6" t="s">
        <v>3</v>
      </c>
      <c r="D1176" s="18">
        <v>1</v>
      </c>
      <c r="E1176" s="21">
        <v>3900</v>
      </c>
      <c r="F1176" s="18"/>
      <c r="G1176" s="18">
        <f t="shared" si="78"/>
        <v>3900</v>
      </c>
    </row>
    <row r="1177" spans="1:7" ht="30" x14ac:dyDescent="0.25">
      <c r="A1177" s="14" t="s">
        <v>2267</v>
      </c>
      <c r="B1177" s="26" t="s">
        <v>2268</v>
      </c>
      <c r="C1177" s="6" t="s">
        <v>3</v>
      </c>
      <c r="D1177" s="18">
        <v>1</v>
      </c>
      <c r="E1177" s="21">
        <v>4375</v>
      </c>
      <c r="F1177" s="18"/>
      <c r="G1177" s="18">
        <f t="shared" si="78"/>
        <v>4375</v>
      </c>
    </row>
    <row r="1178" spans="1:7" ht="30" x14ac:dyDescent="0.25">
      <c r="A1178" s="14" t="s">
        <v>2269</v>
      </c>
      <c r="B1178" s="26" t="s">
        <v>2270</v>
      </c>
      <c r="C1178" s="6" t="s">
        <v>3</v>
      </c>
      <c r="D1178" s="18">
        <v>1</v>
      </c>
      <c r="E1178" s="21">
        <v>8273</v>
      </c>
      <c r="F1178" s="18"/>
      <c r="G1178" s="18">
        <f t="shared" si="78"/>
        <v>8273</v>
      </c>
    </row>
    <row r="1179" spans="1:7" ht="30" x14ac:dyDescent="0.25">
      <c r="A1179" s="14" t="s">
        <v>2271</v>
      </c>
      <c r="B1179" s="26" t="s">
        <v>2272</v>
      </c>
      <c r="C1179" s="6" t="s">
        <v>3</v>
      </c>
      <c r="D1179" s="18">
        <v>1</v>
      </c>
      <c r="E1179" s="21">
        <v>10354</v>
      </c>
      <c r="F1179" s="18"/>
      <c r="G1179" s="18">
        <f t="shared" si="78"/>
        <v>10354</v>
      </c>
    </row>
    <row r="1180" spans="1:7" ht="105" x14ac:dyDescent="0.25">
      <c r="A1180" s="14" t="s">
        <v>2273</v>
      </c>
      <c r="B1180" s="26" t="s">
        <v>2274</v>
      </c>
      <c r="C1180" s="6" t="s">
        <v>3</v>
      </c>
      <c r="D1180" s="18">
        <v>1</v>
      </c>
      <c r="E1180" s="21">
        <v>1200</v>
      </c>
      <c r="F1180" s="18"/>
      <c r="G1180" s="18">
        <f t="shared" si="78"/>
        <v>1200</v>
      </c>
    </row>
    <row r="1181" spans="1:7" ht="30" x14ac:dyDescent="0.25">
      <c r="A1181" s="14" t="s">
        <v>2275</v>
      </c>
      <c r="B1181" s="26" t="s">
        <v>1075</v>
      </c>
      <c r="C1181" s="6" t="s">
        <v>3</v>
      </c>
      <c r="D1181" s="18">
        <v>1</v>
      </c>
      <c r="E1181" s="21">
        <v>17</v>
      </c>
      <c r="F1181" s="18"/>
      <c r="G1181" s="18">
        <f t="shared" si="78"/>
        <v>17</v>
      </c>
    </row>
    <row r="1182" spans="1:7" ht="15" x14ac:dyDescent="0.25">
      <c r="A1182" s="14" t="s">
        <v>2276</v>
      </c>
      <c r="B1182" s="26" t="s">
        <v>1077</v>
      </c>
      <c r="C1182" s="6" t="s">
        <v>3</v>
      </c>
      <c r="D1182" s="18">
        <v>1</v>
      </c>
      <c r="E1182" s="21">
        <v>40</v>
      </c>
      <c r="F1182" s="18"/>
      <c r="G1182" s="18">
        <f t="shared" si="78"/>
        <v>40</v>
      </c>
    </row>
    <row r="1183" spans="1:7" ht="105" x14ac:dyDescent="0.25">
      <c r="A1183" s="14" t="s">
        <v>2277</v>
      </c>
      <c r="B1183" s="26" t="s">
        <v>2278</v>
      </c>
      <c r="C1183" s="6" t="s">
        <v>3</v>
      </c>
      <c r="D1183" s="18">
        <v>1</v>
      </c>
      <c r="E1183" s="21">
        <v>1690</v>
      </c>
      <c r="F1183" s="18"/>
      <c r="G1183" s="18">
        <f t="shared" si="78"/>
        <v>1690</v>
      </c>
    </row>
    <row r="1184" spans="1:7" ht="30" x14ac:dyDescent="0.25">
      <c r="A1184" s="14" t="s">
        <v>2279</v>
      </c>
      <c r="B1184" s="26" t="s">
        <v>2280</v>
      </c>
      <c r="C1184" s="6" t="s">
        <v>3</v>
      </c>
      <c r="D1184" s="18">
        <v>1</v>
      </c>
      <c r="E1184" s="21">
        <v>23</v>
      </c>
      <c r="F1184" s="18"/>
      <c r="G1184" s="18">
        <f t="shared" si="78"/>
        <v>23</v>
      </c>
    </row>
    <row r="1185" spans="1:7" ht="15" x14ac:dyDescent="0.25">
      <c r="A1185" s="14" t="s">
        <v>2281</v>
      </c>
      <c r="B1185" s="26" t="s">
        <v>2282</v>
      </c>
      <c r="C1185" s="6" t="s">
        <v>3</v>
      </c>
      <c r="D1185" s="18">
        <v>1</v>
      </c>
      <c r="E1185" s="21">
        <v>45</v>
      </c>
      <c r="F1185" s="18"/>
      <c r="G1185" s="18">
        <f t="shared" si="78"/>
        <v>45</v>
      </c>
    </row>
    <row r="1186" spans="1:7" ht="105" x14ac:dyDescent="0.25">
      <c r="A1186" s="14" t="s">
        <v>2283</v>
      </c>
      <c r="B1186" s="26" t="s">
        <v>2284</v>
      </c>
      <c r="C1186" s="6" t="s">
        <v>3</v>
      </c>
      <c r="D1186" s="18">
        <v>1</v>
      </c>
      <c r="E1186" s="21">
        <v>1950</v>
      </c>
      <c r="F1186" s="18"/>
      <c r="G1186" s="18">
        <f t="shared" si="78"/>
        <v>1950</v>
      </c>
    </row>
    <row r="1187" spans="1:7" ht="30" x14ac:dyDescent="0.25">
      <c r="A1187" s="14" t="s">
        <v>2285</v>
      </c>
      <c r="B1187" s="26" t="s">
        <v>2286</v>
      </c>
      <c r="C1187" s="6" t="s">
        <v>3</v>
      </c>
      <c r="D1187" s="18">
        <v>1</v>
      </c>
      <c r="E1187" s="21">
        <v>30</v>
      </c>
      <c r="F1187" s="18"/>
      <c r="G1187" s="18">
        <f t="shared" si="78"/>
        <v>30</v>
      </c>
    </row>
    <row r="1188" spans="1:7" ht="15" x14ac:dyDescent="0.25">
      <c r="A1188" s="14" t="s">
        <v>2287</v>
      </c>
      <c r="B1188" s="26" t="s">
        <v>2288</v>
      </c>
      <c r="C1188" s="6" t="s">
        <v>3</v>
      </c>
      <c r="D1188" s="18">
        <v>1</v>
      </c>
      <c r="E1188" s="21">
        <v>55</v>
      </c>
      <c r="F1188" s="18"/>
      <c r="G1188" s="18">
        <f t="shared" si="78"/>
        <v>55</v>
      </c>
    </row>
    <row r="1189" spans="1:7" ht="105" x14ac:dyDescent="0.25">
      <c r="A1189" s="14" t="s">
        <v>2289</v>
      </c>
      <c r="B1189" s="26" t="s">
        <v>2290</v>
      </c>
      <c r="C1189" s="6" t="s">
        <v>3</v>
      </c>
      <c r="D1189" s="18">
        <v>1</v>
      </c>
      <c r="E1189" s="21">
        <v>2340</v>
      </c>
      <c r="F1189" s="18"/>
      <c r="G1189" s="18">
        <f t="shared" si="78"/>
        <v>2340</v>
      </c>
    </row>
    <row r="1190" spans="1:7" ht="30" x14ac:dyDescent="0.25">
      <c r="A1190" s="14" t="s">
        <v>2291</v>
      </c>
      <c r="B1190" s="26" t="s">
        <v>2292</v>
      </c>
      <c r="C1190" s="6" t="s">
        <v>3</v>
      </c>
      <c r="D1190" s="18">
        <v>1</v>
      </c>
      <c r="E1190" s="21">
        <v>114</v>
      </c>
      <c r="F1190" s="18"/>
      <c r="G1190" s="18">
        <f t="shared" si="78"/>
        <v>114</v>
      </c>
    </row>
    <row r="1191" spans="1:7" ht="15" x14ac:dyDescent="0.25">
      <c r="A1191" s="14" t="s">
        <v>2293</v>
      </c>
      <c r="B1191" s="26" t="s">
        <v>2294</v>
      </c>
      <c r="C1191" s="6" t="s">
        <v>3</v>
      </c>
      <c r="D1191" s="18">
        <v>1</v>
      </c>
      <c r="E1191" s="21">
        <v>177</v>
      </c>
      <c r="F1191" s="18"/>
      <c r="G1191" s="18">
        <f t="shared" si="78"/>
        <v>177</v>
      </c>
    </row>
    <row r="1192" spans="1:7" ht="45" x14ac:dyDescent="0.25">
      <c r="A1192" s="14" t="s">
        <v>2295</v>
      </c>
      <c r="B1192" s="26" t="s">
        <v>2296</v>
      </c>
      <c r="C1192" s="6" t="s">
        <v>15</v>
      </c>
      <c r="D1192" s="18"/>
      <c r="E1192" s="21"/>
      <c r="F1192" s="18"/>
      <c r="G1192" s="18"/>
    </row>
    <row r="1193" spans="1:7" ht="105" x14ac:dyDescent="0.25">
      <c r="A1193" s="14" t="s">
        <v>2297</v>
      </c>
      <c r="B1193" s="26" t="s">
        <v>2298</v>
      </c>
      <c r="C1193" s="6" t="s">
        <v>160</v>
      </c>
      <c r="D1193" s="18">
        <v>1</v>
      </c>
      <c r="E1193" s="21">
        <v>20354</v>
      </c>
      <c r="F1193" s="18"/>
      <c r="G1193" s="18">
        <f t="shared" ref="G1193:G1204" si="79">D1193*E1193*(1-$F$2998)</f>
        <v>20354</v>
      </c>
    </row>
    <row r="1194" spans="1:7" ht="105" x14ac:dyDescent="0.25">
      <c r="A1194" s="14" t="s">
        <v>2299</v>
      </c>
      <c r="B1194" s="26" t="s">
        <v>2300</v>
      </c>
      <c r="C1194" s="6" t="s">
        <v>160</v>
      </c>
      <c r="D1194" s="18">
        <v>1</v>
      </c>
      <c r="E1194" s="21">
        <v>27817</v>
      </c>
      <c r="F1194" s="18"/>
      <c r="G1194" s="18">
        <f t="shared" si="79"/>
        <v>27817</v>
      </c>
    </row>
    <row r="1195" spans="1:7" ht="105" x14ac:dyDescent="0.25">
      <c r="A1195" s="14" t="s">
        <v>2301</v>
      </c>
      <c r="B1195" s="26" t="s">
        <v>2302</v>
      </c>
      <c r="C1195" s="6" t="s">
        <v>160</v>
      </c>
      <c r="D1195" s="18">
        <v>1</v>
      </c>
      <c r="E1195" s="21">
        <v>37993</v>
      </c>
      <c r="F1195" s="18"/>
      <c r="G1195" s="18">
        <f t="shared" si="79"/>
        <v>37993</v>
      </c>
    </row>
    <row r="1196" spans="1:7" ht="30" x14ac:dyDescent="0.25">
      <c r="A1196" s="14" t="s">
        <v>2303</v>
      </c>
      <c r="B1196" s="26" t="s">
        <v>2304</v>
      </c>
      <c r="C1196" s="6" t="s">
        <v>3</v>
      </c>
      <c r="D1196" s="18">
        <v>1</v>
      </c>
      <c r="E1196" s="21">
        <v>706</v>
      </c>
      <c r="F1196" s="18"/>
      <c r="G1196" s="18">
        <f t="shared" si="79"/>
        <v>706</v>
      </c>
    </row>
    <row r="1197" spans="1:7" ht="30" x14ac:dyDescent="0.25">
      <c r="A1197" s="14" t="s">
        <v>2305</v>
      </c>
      <c r="B1197" s="26" t="s">
        <v>2306</v>
      </c>
      <c r="C1197" s="6" t="s">
        <v>3</v>
      </c>
      <c r="D1197" s="18">
        <v>1</v>
      </c>
      <c r="E1197" s="21">
        <v>584</v>
      </c>
      <c r="F1197" s="18"/>
      <c r="G1197" s="18">
        <f t="shared" si="79"/>
        <v>584</v>
      </c>
    </row>
    <row r="1198" spans="1:7" ht="30" x14ac:dyDescent="0.25">
      <c r="A1198" s="14" t="s">
        <v>2307</v>
      </c>
      <c r="B1198" s="26" t="s">
        <v>2308</v>
      </c>
      <c r="C1198" s="6" t="s">
        <v>3</v>
      </c>
      <c r="D1198" s="18">
        <v>1</v>
      </c>
      <c r="E1198" s="21">
        <v>400</v>
      </c>
      <c r="F1198" s="18"/>
      <c r="G1198" s="18">
        <f t="shared" si="79"/>
        <v>400</v>
      </c>
    </row>
    <row r="1199" spans="1:7" ht="30" x14ac:dyDescent="0.25">
      <c r="A1199" s="14" t="s">
        <v>2309</v>
      </c>
      <c r="B1199" s="26" t="s">
        <v>2310</v>
      </c>
      <c r="C1199" s="6" t="s">
        <v>3</v>
      </c>
      <c r="D1199" s="18">
        <v>1</v>
      </c>
      <c r="E1199" s="21">
        <v>350</v>
      </c>
      <c r="F1199" s="18"/>
      <c r="G1199" s="18">
        <f t="shared" si="79"/>
        <v>350</v>
      </c>
    </row>
    <row r="1200" spans="1:7" ht="15" x14ac:dyDescent="0.25">
      <c r="A1200" s="14" t="s">
        <v>2311</v>
      </c>
      <c r="B1200" s="26" t="s">
        <v>1112</v>
      </c>
      <c r="C1200" s="6" t="s">
        <v>3</v>
      </c>
      <c r="D1200" s="18">
        <v>1</v>
      </c>
      <c r="E1200" s="21">
        <v>750</v>
      </c>
      <c r="F1200" s="18"/>
      <c r="G1200" s="18">
        <f t="shared" si="79"/>
        <v>750</v>
      </c>
    </row>
    <row r="1201" spans="1:7" ht="15" x14ac:dyDescent="0.25">
      <c r="A1201" s="14" t="s">
        <v>2312</v>
      </c>
      <c r="B1201" s="26" t="s">
        <v>1114</v>
      </c>
      <c r="C1201" s="6" t="s">
        <v>3</v>
      </c>
      <c r="D1201" s="18">
        <v>1</v>
      </c>
      <c r="E1201" s="21">
        <v>3125</v>
      </c>
      <c r="F1201" s="18"/>
      <c r="G1201" s="18">
        <f t="shared" si="79"/>
        <v>3125</v>
      </c>
    </row>
    <row r="1202" spans="1:7" ht="30" x14ac:dyDescent="0.25">
      <c r="A1202" s="14" t="s">
        <v>2313</v>
      </c>
      <c r="B1202" s="26" t="s">
        <v>1116</v>
      </c>
      <c r="C1202" s="6" t="s">
        <v>3</v>
      </c>
      <c r="D1202" s="18">
        <v>1</v>
      </c>
      <c r="E1202" s="21">
        <v>4375</v>
      </c>
      <c r="F1202" s="18"/>
      <c r="G1202" s="18">
        <f t="shared" si="79"/>
        <v>4375</v>
      </c>
    </row>
    <row r="1203" spans="1:7" ht="30" x14ac:dyDescent="0.25">
      <c r="A1203" s="14" t="s">
        <v>2314</v>
      </c>
      <c r="B1203" s="26" t="s">
        <v>2315</v>
      </c>
      <c r="C1203" s="6" t="s">
        <v>3</v>
      </c>
      <c r="D1203" s="18">
        <v>1</v>
      </c>
      <c r="E1203" s="21">
        <v>600</v>
      </c>
      <c r="F1203" s="18"/>
      <c r="G1203" s="18">
        <f t="shared" si="79"/>
        <v>600</v>
      </c>
    </row>
    <row r="1204" spans="1:7" ht="15" x14ac:dyDescent="0.25">
      <c r="A1204" s="14" t="s">
        <v>2316</v>
      </c>
      <c r="B1204" s="26" t="s">
        <v>2317</v>
      </c>
      <c r="C1204" s="6" t="s">
        <v>3</v>
      </c>
      <c r="D1204" s="18">
        <v>1</v>
      </c>
      <c r="E1204" s="21">
        <v>24655</v>
      </c>
      <c r="F1204" s="18"/>
      <c r="G1204" s="18">
        <f t="shared" si="79"/>
        <v>24655</v>
      </c>
    </row>
    <row r="1205" spans="1:7" ht="60" x14ac:dyDescent="0.25">
      <c r="A1205" s="14" t="s">
        <v>2316</v>
      </c>
      <c r="B1205" s="26" t="s">
        <v>2318</v>
      </c>
      <c r="C1205" s="6" t="s">
        <v>15</v>
      </c>
      <c r="D1205" s="18"/>
      <c r="E1205" s="21"/>
      <c r="F1205" s="18"/>
      <c r="G1205" s="18"/>
    </row>
    <row r="1206" spans="1:7" ht="60" x14ac:dyDescent="0.25">
      <c r="A1206" s="14" t="s">
        <v>2316</v>
      </c>
      <c r="B1206" s="26" t="s">
        <v>2319</v>
      </c>
      <c r="C1206" s="6" t="s">
        <v>15</v>
      </c>
      <c r="D1206" s="18"/>
      <c r="E1206" s="21"/>
      <c r="F1206" s="18"/>
      <c r="G1206" s="18"/>
    </row>
    <row r="1207" spans="1:7" ht="15" x14ac:dyDescent="0.25">
      <c r="A1207" s="14" t="s">
        <v>2320</v>
      </c>
      <c r="B1207" s="26" t="s">
        <v>2321</v>
      </c>
      <c r="C1207" s="6" t="s">
        <v>3</v>
      </c>
      <c r="D1207" s="18">
        <v>1</v>
      </c>
      <c r="E1207" s="21">
        <v>15483</v>
      </c>
      <c r="F1207" s="18"/>
      <c r="G1207" s="18">
        <f t="shared" ref="G1207:G1214" si="80">D1207*E1207*(1-$F$2998)</f>
        <v>15483</v>
      </c>
    </row>
    <row r="1208" spans="1:7" ht="15" x14ac:dyDescent="0.25">
      <c r="A1208" s="14" t="s">
        <v>2322</v>
      </c>
      <c r="B1208" s="26" t="s">
        <v>2323</v>
      </c>
      <c r="C1208" s="6" t="s">
        <v>3</v>
      </c>
      <c r="D1208" s="18">
        <v>1</v>
      </c>
      <c r="E1208" s="21">
        <v>12199</v>
      </c>
      <c r="F1208" s="18"/>
      <c r="G1208" s="18">
        <f t="shared" si="80"/>
        <v>12199</v>
      </c>
    </row>
    <row r="1209" spans="1:7" ht="15" x14ac:dyDescent="0.25">
      <c r="A1209" s="14" t="s">
        <v>2324</v>
      </c>
      <c r="B1209" s="26" t="s">
        <v>2325</v>
      </c>
      <c r="C1209" s="6" t="s">
        <v>3</v>
      </c>
      <c r="D1209" s="18">
        <v>1</v>
      </c>
      <c r="E1209" s="21">
        <v>9187</v>
      </c>
      <c r="F1209" s="18"/>
      <c r="G1209" s="18">
        <f t="shared" si="80"/>
        <v>9187</v>
      </c>
    </row>
    <row r="1210" spans="1:7" ht="15" x14ac:dyDescent="0.25">
      <c r="A1210" s="14" t="s">
        <v>2326</v>
      </c>
      <c r="B1210" s="26" t="s">
        <v>2327</v>
      </c>
      <c r="C1210" s="6" t="s">
        <v>3</v>
      </c>
      <c r="D1210" s="18">
        <v>1</v>
      </c>
      <c r="E1210" s="21">
        <v>6174</v>
      </c>
      <c r="F1210" s="18"/>
      <c r="G1210" s="18">
        <f t="shared" si="80"/>
        <v>6174</v>
      </c>
    </row>
    <row r="1211" spans="1:7" ht="15" x14ac:dyDescent="0.25">
      <c r="A1211" s="14" t="s">
        <v>2328</v>
      </c>
      <c r="B1211" s="26" t="s">
        <v>2329</v>
      </c>
      <c r="C1211" s="6" t="s">
        <v>3</v>
      </c>
      <c r="D1211" s="18">
        <v>1</v>
      </c>
      <c r="E1211" s="21">
        <v>5347</v>
      </c>
      <c r="F1211" s="18"/>
      <c r="G1211" s="18">
        <f t="shared" si="80"/>
        <v>5347</v>
      </c>
    </row>
    <row r="1212" spans="1:7" ht="15" x14ac:dyDescent="0.25">
      <c r="A1212" s="14" t="s">
        <v>2330</v>
      </c>
      <c r="B1212" s="26" t="s">
        <v>2331</v>
      </c>
      <c r="C1212" s="6" t="s">
        <v>3</v>
      </c>
      <c r="D1212" s="18">
        <v>1</v>
      </c>
      <c r="E1212" s="21">
        <v>2877</v>
      </c>
      <c r="F1212" s="18"/>
      <c r="G1212" s="18">
        <f t="shared" si="80"/>
        <v>2877</v>
      </c>
    </row>
    <row r="1213" spans="1:7" ht="15" x14ac:dyDescent="0.25">
      <c r="A1213" s="14" t="s">
        <v>2332</v>
      </c>
      <c r="B1213" s="26" t="s">
        <v>2333</v>
      </c>
      <c r="C1213" s="6" t="s">
        <v>3</v>
      </c>
      <c r="D1213" s="18">
        <v>1</v>
      </c>
      <c r="E1213" s="21">
        <v>2036</v>
      </c>
      <c r="F1213" s="18"/>
      <c r="G1213" s="18">
        <f t="shared" si="80"/>
        <v>2036</v>
      </c>
    </row>
    <row r="1214" spans="1:7" ht="15" x14ac:dyDescent="0.25">
      <c r="A1214" s="14" t="s">
        <v>2334</v>
      </c>
      <c r="B1214" s="26" t="s">
        <v>2335</v>
      </c>
      <c r="C1214" s="6" t="s">
        <v>3</v>
      </c>
      <c r="D1214" s="18">
        <v>1</v>
      </c>
      <c r="E1214" s="21">
        <v>1452</v>
      </c>
      <c r="F1214" s="18"/>
      <c r="G1214" s="18">
        <f t="shared" si="80"/>
        <v>1452</v>
      </c>
    </row>
    <row r="1215" spans="1:7" ht="15" x14ac:dyDescent="0.25">
      <c r="A1215" s="14" t="s">
        <v>2336</v>
      </c>
      <c r="B1215" s="26" t="s">
        <v>2337</v>
      </c>
      <c r="C1215" s="6" t="s">
        <v>15</v>
      </c>
      <c r="D1215" s="18"/>
      <c r="E1215" s="21"/>
      <c r="F1215" s="18"/>
      <c r="G1215" s="18"/>
    </row>
    <row r="1216" spans="1:7" ht="60" x14ac:dyDescent="0.25">
      <c r="A1216" s="14" t="s">
        <v>2338</v>
      </c>
      <c r="B1216" s="26" t="s">
        <v>2339</v>
      </c>
      <c r="C1216" s="6" t="s">
        <v>15</v>
      </c>
      <c r="D1216" s="18"/>
      <c r="E1216" s="21"/>
      <c r="F1216" s="18"/>
      <c r="G1216" s="18"/>
    </row>
    <row r="1217" spans="1:7" ht="60" x14ac:dyDescent="0.25">
      <c r="A1217" s="14" t="s">
        <v>2338</v>
      </c>
      <c r="B1217" s="26" t="s">
        <v>2340</v>
      </c>
      <c r="C1217" s="6" t="s">
        <v>15</v>
      </c>
      <c r="D1217" s="18"/>
      <c r="E1217" s="21"/>
      <c r="F1217" s="18"/>
      <c r="G1217" s="18"/>
    </row>
    <row r="1218" spans="1:7" ht="15" x14ac:dyDescent="0.25">
      <c r="A1218" s="14" t="s">
        <v>2338</v>
      </c>
      <c r="B1218" s="26" t="s">
        <v>2341</v>
      </c>
      <c r="C1218" s="6" t="s">
        <v>3</v>
      </c>
      <c r="D1218" s="18">
        <v>1</v>
      </c>
      <c r="E1218" s="21">
        <v>23977</v>
      </c>
      <c r="F1218" s="18"/>
      <c r="G1218" s="18">
        <f t="shared" ref="G1218:G1227" si="81">D1218*E1218*(1-$F$2998)</f>
        <v>23977</v>
      </c>
    </row>
    <row r="1219" spans="1:7" ht="15" x14ac:dyDescent="0.25">
      <c r="A1219" s="14" t="s">
        <v>2342</v>
      </c>
      <c r="B1219" s="26" t="s">
        <v>2343</v>
      </c>
      <c r="C1219" s="6" t="s">
        <v>3</v>
      </c>
      <c r="D1219" s="18">
        <v>1</v>
      </c>
      <c r="E1219" s="21">
        <v>20408</v>
      </c>
      <c r="F1219" s="18"/>
      <c r="G1219" s="18">
        <f t="shared" si="81"/>
        <v>20408</v>
      </c>
    </row>
    <row r="1220" spans="1:7" ht="15" x14ac:dyDescent="0.25">
      <c r="A1220" s="14" t="s">
        <v>2344</v>
      </c>
      <c r="B1220" s="26" t="s">
        <v>2345</v>
      </c>
      <c r="C1220" s="6" t="s">
        <v>3</v>
      </c>
      <c r="D1220" s="18">
        <v>1</v>
      </c>
      <c r="E1220" s="21">
        <v>15401</v>
      </c>
      <c r="F1220" s="18"/>
      <c r="G1220" s="18">
        <f t="shared" si="81"/>
        <v>15401</v>
      </c>
    </row>
    <row r="1221" spans="1:7" ht="15" x14ac:dyDescent="0.25">
      <c r="A1221" s="14" t="s">
        <v>2346</v>
      </c>
      <c r="B1221" s="26" t="s">
        <v>2347</v>
      </c>
      <c r="C1221" s="6" t="s">
        <v>3</v>
      </c>
      <c r="D1221" s="18">
        <v>1</v>
      </c>
      <c r="E1221" s="21">
        <v>8630</v>
      </c>
      <c r="F1221" s="18"/>
      <c r="G1221" s="18">
        <f t="shared" si="81"/>
        <v>8630</v>
      </c>
    </row>
    <row r="1222" spans="1:7" ht="15" x14ac:dyDescent="0.25">
      <c r="A1222" s="14" t="s">
        <v>2348</v>
      </c>
      <c r="B1222" s="26" t="s">
        <v>2349</v>
      </c>
      <c r="C1222" s="6" t="s">
        <v>3</v>
      </c>
      <c r="D1222" s="18">
        <v>1</v>
      </c>
      <c r="E1222" s="21">
        <v>6988</v>
      </c>
      <c r="F1222" s="18"/>
      <c r="G1222" s="18">
        <f t="shared" si="81"/>
        <v>6988</v>
      </c>
    </row>
    <row r="1223" spans="1:7" ht="15" x14ac:dyDescent="0.25">
      <c r="A1223" s="14" t="s">
        <v>2350</v>
      </c>
      <c r="B1223" s="26" t="s">
        <v>2351</v>
      </c>
      <c r="C1223" s="6" t="s">
        <v>3</v>
      </c>
      <c r="D1223" s="18">
        <v>1</v>
      </c>
      <c r="E1223" s="21">
        <v>5482</v>
      </c>
      <c r="F1223" s="18"/>
      <c r="G1223" s="18">
        <f t="shared" si="81"/>
        <v>5482</v>
      </c>
    </row>
    <row r="1224" spans="1:7" ht="15" x14ac:dyDescent="0.25">
      <c r="A1224" s="14" t="s">
        <v>2352</v>
      </c>
      <c r="B1224" s="26" t="s">
        <v>2353</v>
      </c>
      <c r="C1224" s="6" t="s">
        <v>3</v>
      </c>
      <c r="D1224" s="18">
        <v>1</v>
      </c>
      <c r="E1224" s="21">
        <v>3176</v>
      </c>
      <c r="F1224" s="18"/>
      <c r="G1224" s="18">
        <f t="shared" si="81"/>
        <v>3176</v>
      </c>
    </row>
    <row r="1225" spans="1:7" ht="15" x14ac:dyDescent="0.25">
      <c r="A1225" s="14" t="s">
        <v>2354</v>
      </c>
      <c r="B1225" s="26" t="s">
        <v>2355</v>
      </c>
      <c r="C1225" s="6" t="s">
        <v>3</v>
      </c>
      <c r="D1225" s="18">
        <v>1</v>
      </c>
      <c r="E1225" s="21">
        <v>2063</v>
      </c>
      <c r="F1225" s="18"/>
      <c r="G1225" s="18">
        <f t="shared" si="81"/>
        <v>2063</v>
      </c>
    </row>
    <row r="1226" spans="1:7" ht="15" x14ac:dyDescent="0.25">
      <c r="A1226" s="14" t="s">
        <v>2356</v>
      </c>
      <c r="B1226" s="26" t="s">
        <v>2357</v>
      </c>
      <c r="C1226" s="6" t="s">
        <v>3</v>
      </c>
      <c r="D1226" s="18">
        <v>1</v>
      </c>
      <c r="E1226" s="21">
        <v>1167</v>
      </c>
      <c r="F1226" s="18"/>
      <c r="G1226" s="18">
        <f t="shared" si="81"/>
        <v>1167</v>
      </c>
    </row>
    <row r="1227" spans="1:7" ht="15" x14ac:dyDescent="0.25">
      <c r="A1227" s="14" t="s">
        <v>2358</v>
      </c>
      <c r="B1227" s="26" t="s">
        <v>2359</v>
      </c>
      <c r="C1227" s="6" t="s">
        <v>3</v>
      </c>
      <c r="D1227" s="18">
        <v>1</v>
      </c>
      <c r="E1227" s="21">
        <v>136</v>
      </c>
      <c r="F1227" s="18"/>
      <c r="G1227" s="18">
        <f t="shared" si="81"/>
        <v>136</v>
      </c>
    </row>
    <row r="1228" spans="1:7" ht="45" x14ac:dyDescent="0.25">
      <c r="A1228" s="14" t="s">
        <v>2358</v>
      </c>
      <c r="B1228" s="26" t="s">
        <v>2360</v>
      </c>
      <c r="C1228" s="6" t="s">
        <v>15</v>
      </c>
      <c r="D1228" s="18"/>
      <c r="E1228" s="21"/>
      <c r="F1228" s="18"/>
      <c r="G1228" s="18"/>
    </row>
    <row r="1229" spans="1:7" ht="15" x14ac:dyDescent="0.25">
      <c r="A1229" s="14" t="s">
        <v>2361</v>
      </c>
      <c r="B1229" s="26" t="s">
        <v>2362</v>
      </c>
      <c r="C1229" s="6" t="s">
        <v>3</v>
      </c>
      <c r="D1229" s="18">
        <v>1</v>
      </c>
      <c r="E1229" s="21">
        <v>150</v>
      </c>
      <c r="F1229" s="18"/>
      <c r="G1229" s="18">
        <f t="shared" ref="G1229:G1233" si="82">D1229*E1229*(1-$F$2998)</f>
        <v>150</v>
      </c>
    </row>
    <row r="1230" spans="1:7" ht="15" x14ac:dyDescent="0.25">
      <c r="A1230" s="14" t="s">
        <v>2363</v>
      </c>
      <c r="B1230" s="26" t="s">
        <v>2364</v>
      </c>
      <c r="C1230" s="6" t="s">
        <v>3</v>
      </c>
      <c r="D1230" s="18">
        <v>1</v>
      </c>
      <c r="E1230" s="21">
        <v>231</v>
      </c>
      <c r="F1230" s="18"/>
      <c r="G1230" s="18">
        <f t="shared" si="82"/>
        <v>231</v>
      </c>
    </row>
    <row r="1231" spans="1:7" ht="15" x14ac:dyDescent="0.25">
      <c r="A1231" s="14" t="s">
        <v>2365</v>
      </c>
      <c r="B1231" s="26" t="s">
        <v>2366</v>
      </c>
      <c r="C1231" s="6" t="s">
        <v>3</v>
      </c>
      <c r="D1231" s="18">
        <v>1</v>
      </c>
      <c r="E1231" s="21">
        <v>394</v>
      </c>
      <c r="F1231" s="18"/>
      <c r="G1231" s="18">
        <f t="shared" si="82"/>
        <v>394</v>
      </c>
    </row>
    <row r="1232" spans="1:7" ht="15" x14ac:dyDescent="0.25">
      <c r="A1232" s="14" t="s">
        <v>2367</v>
      </c>
      <c r="B1232" s="26" t="s">
        <v>2368</v>
      </c>
      <c r="C1232" s="6" t="s">
        <v>3</v>
      </c>
      <c r="D1232" s="18">
        <v>1</v>
      </c>
      <c r="E1232" s="21">
        <v>435</v>
      </c>
      <c r="F1232" s="18"/>
      <c r="G1232" s="18">
        <f t="shared" si="82"/>
        <v>435</v>
      </c>
    </row>
    <row r="1233" spans="1:7" ht="15" x14ac:dyDescent="0.25">
      <c r="A1233" s="14" t="s">
        <v>2369</v>
      </c>
      <c r="B1233" s="26" t="s">
        <v>2370</v>
      </c>
      <c r="C1233" s="6" t="s">
        <v>3</v>
      </c>
      <c r="D1233" s="18">
        <v>1</v>
      </c>
      <c r="E1233" s="21">
        <v>109</v>
      </c>
      <c r="F1233" s="18"/>
      <c r="G1233" s="18">
        <f t="shared" si="82"/>
        <v>109</v>
      </c>
    </row>
    <row r="1234" spans="1:7" ht="45" x14ac:dyDescent="0.25">
      <c r="A1234" s="14" t="s">
        <v>2369</v>
      </c>
      <c r="B1234" s="26" t="s">
        <v>2371</v>
      </c>
      <c r="C1234" s="6" t="s">
        <v>15</v>
      </c>
      <c r="D1234" s="18"/>
      <c r="E1234" s="21"/>
      <c r="F1234" s="18"/>
      <c r="G1234" s="18"/>
    </row>
    <row r="1235" spans="1:7" ht="15" x14ac:dyDescent="0.25">
      <c r="A1235" s="14" t="s">
        <v>2372</v>
      </c>
      <c r="B1235" s="26" t="s">
        <v>2373</v>
      </c>
      <c r="C1235" s="6" t="s">
        <v>3</v>
      </c>
      <c r="D1235" s="18">
        <v>1</v>
      </c>
      <c r="E1235" s="21">
        <v>136</v>
      </c>
      <c r="F1235" s="18"/>
      <c r="G1235" s="18">
        <f t="shared" ref="G1235:G1239" si="83">D1235*E1235*(1-$F$2998)</f>
        <v>136</v>
      </c>
    </row>
    <row r="1236" spans="1:7" ht="15" x14ac:dyDescent="0.25">
      <c r="A1236" s="14" t="s">
        <v>2374</v>
      </c>
      <c r="B1236" s="26" t="s">
        <v>2375</v>
      </c>
      <c r="C1236" s="6" t="s">
        <v>3</v>
      </c>
      <c r="D1236" s="18">
        <v>1</v>
      </c>
      <c r="E1236" s="21">
        <v>190</v>
      </c>
      <c r="F1236" s="18"/>
      <c r="G1236" s="18">
        <f t="shared" si="83"/>
        <v>190</v>
      </c>
    </row>
    <row r="1237" spans="1:7" ht="15" x14ac:dyDescent="0.25">
      <c r="A1237" s="14" t="s">
        <v>2376</v>
      </c>
      <c r="B1237" s="26" t="s">
        <v>2377</v>
      </c>
      <c r="C1237" s="6" t="s">
        <v>3</v>
      </c>
      <c r="D1237" s="18">
        <v>1</v>
      </c>
      <c r="E1237" s="21">
        <v>340</v>
      </c>
      <c r="F1237" s="18"/>
      <c r="G1237" s="18">
        <f t="shared" si="83"/>
        <v>340</v>
      </c>
    </row>
    <row r="1238" spans="1:7" ht="15" x14ac:dyDescent="0.25">
      <c r="A1238" s="14" t="s">
        <v>2378</v>
      </c>
      <c r="B1238" s="26" t="s">
        <v>2379</v>
      </c>
      <c r="C1238" s="6" t="s">
        <v>3</v>
      </c>
      <c r="D1238" s="18">
        <v>1</v>
      </c>
      <c r="E1238" s="21">
        <v>367</v>
      </c>
      <c r="F1238" s="18"/>
      <c r="G1238" s="18">
        <f t="shared" si="83"/>
        <v>367</v>
      </c>
    </row>
    <row r="1239" spans="1:7" ht="15" x14ac:dyDescent="0.25">
      <c r="A1239" s="14" t="s">
        <v>2380</v>
      </c>
      <c r="B1239" s="26" t="s">
        <v>2381</v>
      </c>
      <c r="C1239" s="6" t="s">
        <v>3</v>
      </c>
      <c r="D1239" s="18">
        <v>1</v>
      </c>
      <c r="E1239" s="21">
        <v>190</v>
      </c>
      <c r="F1239" s="18"/>
      <c r="G1239" s="18">
        <f t="shared" si="83"/>
        <v>190</v>
      </c>
    </row>
    <row r="1240" spans="1:7" ht="45" x14ac:dyDescent="0.25">
      <c r="A1240" s="14" t="s">
        <v>2380</v>
      </c>
      <c r="B1240" s="26" t="s">
        <v>2382</v>
      </c>
      <c r="C1240" s="6" t="s">
        <v>15</v>
      </c>
      <c r="D1240" s="18"/>
      <c r="E1240" s="21"/>
      <c r="F1240" s="18"/>
      <c r="G1240" s="18"/>
    </row>
    <row r="1241" spans="1:7" ht="15" x14ac:dyDescent="0.25">
      <c r="A1241" s="14" t="s">
        <v>2383</v>
      </c>
      <c r="B1241" s="26" t="s">
        <v>2384</v>
      </c>
      <c r="C1241" s="6" t="s">
        <v>3</v>
      </c>
      <c r="D1241" s="18">
        <v>1</v>
      </c>
      <c r="E1241" s="21">
        <v>272</v>
      </c>
      <c r="F1241" s="18"/>
      <c r="G1241" s="18">
        <f t="shared" ref="G1241:G1243" si="84">D1241*E1241*(1-$F$2998)</f>
        <v>272</v>
      </c>
    </row>
    <row r="1242" spans="1:7" ht="15" x14ac:dyDescent="0.25">
      <c r="A1242" s="14" t="s">
        <v>2385</v>
      </c>
      <c r="B1242" s="26" t="s">
        <v>2386</v>
      </c>
      <c r="C1242" s="6" t="s">
        <v>3</v>
      </c>
      <c r="D1242" s="18">
        <v>1</v>
      </c>
      <c r="E1242" s="21">
        <v>421</v>
      </c>
      <c r="F1242" s="18"/>
      <c r="G1242" s="18">
        <f t="shared" si="84"/>
        <v>421</v>
      </c>
    </row>
    <row r="1243" spans="1:7" ht="15" x14ac:dyDescent="0.25">
      <c r="A1243" s="14" t="s">
        <v>2387</v>
      </c>
      <c r="B1243" s="26" t="s">
        <v>2388</v>
      </c>
      <c r="C1243" s="6" t="s">
        <v>3</v>
      </c>
      <c r="D1243" s="18">
        <v>1</v>
      </c>
      <c r="E1243" s="21">
        <v>489</v>
      </c>
      <c r="F1243" s="18"/>
      <c r="G1243" s="18">
        <f t="shared" si="84"/>
        <v>489</v>
      </c>
    </row>
    <row r="1244" spans="1:7" ht="60" x14ac:dyDescent="0.25">
      <c r="A1244" s="14" t="s">
        <v>2389</v>
      </c>
      <c r="B1244" s="26" t="s">
        <v>2390</v>
      </c>
      <c r="C1244" s="6" t="s">
        <v>15</v>
      </c>
      <c r="D1244" s="18"/>
      <c r="E1244" s="21"/>
      <c r="F1244" s="18"/>
      <c r="G1244" s="18"/>
    </row>
    <row r="1245" spans="1:7" ht="15" x14ac:dyDescent="0.25">
      <c r="A1245" s="14" t="s">
        <v>2391</v>
      </c>
      <c r="B1245" s="26" t="s">
        <v>2392</v>
      </c>
      <c r="C1245" s="6" t="s">
        <v>3</v>
      </c>
      <c r="D1245" s="18">
        <v>1</v>
      </c>
      <c r="E1245" s="21">
        <v>95000</v>
      </c>
      <c r="F1245" s="18"/>
      <c r="G1245" s="18">
        <f t="shared" ref="G1245:G1253" si="85">D1245*E1245*(1-$F$2998)</f>
        <v>95000</v>
      </c>
    </row>
    <row r="1246" spans="1:7" ht="15" x14ac:dyDescent="0.25">
      <c r="A1246" s="14" t="s">
        <v>2393</v>
      </c>
      <c r="B1246" s="26" t="s">
        <v>2394</v>
      </c>
      <c r="C1246" s="6" t="s">
        <v>3</v>
      </c>
      <c r="D1246" s="18">
        <v>1</v>
      </c>
      <c r="E1246" s="21">
        <v>85000</v>
      </c>
      <c r="F1246" s="18"/>
      <c r="G1246" s="18">
        <f t="shared" si="85"/>
        <v>85000</v>
      </c>
    </row>
    <row r="1247" spans="1:7" ht="15" x14ac:dyDescent="0.25">
      <c r="A1247" s="14" t="s">
        <v>2395</v>
      </c>
      <c r="B1247" s="26" t="s">
        <v>2396</v>
      </c>
      <c r="C1247" s="6" t="s">
        <v>3</v>
      </c>
      <c r="D1247" s="18">
        <v>1</v>
      </c>
      <c r="E1247" s="21">
        <v>75000</v>
      </c>
      <c r="F1247" s="18"/>
      <c r="G1247" s="18">
        <f t="shared" si="85"/>
        <v>75000</v>
      </c>
    </row>
    <row r="1248" spans="1:7" ht="15" x14ac:dyDescent="0.25">
      <c r="A1248" s="14" t="s">
        <v>2397</v>
      </c>
      <c r="B1248" s="26" t="s">
        <v>2398</v>
      </c>
      <c r="C1248" s="6" t="s">
        <v>3</v>
      </c>
      <c r="D1248" s="18">
        <v>1</v>
      </c>
      <c r="E1248" s="21">
        <v>65000</v>
      </c>
      <c r="F1248" s="18"/>
      <c r="G1248" s="18">
        <f t="shared" si="85"/>
        <v>65000</v>
      </c>
    </row>
    <row r="1249" spans="1:7" ht="15" x14ac:dyDescent="0.25">
      <c r="A1249" s="14" t="s">
        <v>2399</v>
      </c>
      <c r="B1249" s="26" t="s">
        <v>2400</v>
      </c>
      <c r="C1249" s="6" t="s">
        <v>3</v>
      </c>
      <c r="D1249" s="18">
        <v>1</v>
      </c>
      <c r="E1249" s="21">
        <v>48000</v>
      </c>
      <c r="F1249" s="18"/>
      <c r="G1249" s="18">
        <f t="shared" si="85"/>
        <v>48000</v>
      </c>
    </row>
    <row r="1250" spans="1:7" ht="15" x14ac:dyDescent="0.25">
      <c r="A1250" s="14" t="s">
        <v>2401</v>
      </c>
      <c r="B1250" s="26" t="s">
        <v>2402</v>
      </c>
      <c r="C1250" s="6" t="s">
        <v>3</v>
      </c>
      <c r="D1250" s="18">
        <v>1</v>
      </c>
      <c r="E1250" s="21">
        <v>8630</v>
      </c>
      <c r="F1250" s="18"/>
      <c r="G1250" s="18">
        <f t="shared" si="85"/>
        <v>8630</v>
      </c>
    </row>
    <row r="1251" spans="1:7" ht="15" x14ac:dyDescent="0.25">
      <c r="A1251" s="14" t="s">
        <v>2403</v>
      </c>
      <c r="B1251" s="26" t="s">
        <v>2404</v>
      </c>
      <c r="C1251" s="6" t="s">
        <v>3</v>
      </c>
      <c r="D1251" s="18">
        <v>1</v>
      </c>
      <c r="E1251" s="21">
        <v>11398</v>
      </c>
      <c r="F1251" s="18"/>
      <c r="G1251" s="18">
        <f t="shared" si="85"/>
        <v>11398</v>
      </c>
    </row>
    <row r="1252" spans="1:7" ht="15" x14ac:dyDescent="0.25">
      <c r="A1252" s="14" t="s">
        <v>2405</v>
      </c>
      <c r="B1252" s="26" t="s">
        <v>2406</v>
      </c>
      <c r="C1252" s="6" t="s">
        <v>3</v>
      </c>
      <c r="D1252" s="18">
        <v>1</v>
      </c>
      <c r="E1252" s="21">
        <v>16975</v>
      </c>
      <c r="F1252" s="18"/>
      <c r="G1252" s="18">
        <f t="shared" si="85"/>
        <v>16975</v>
      </c>
    </row>
    <row r="1253" spans="1:7" ht="15" x14ac:dyDescent="0.25">
      <c r="A1253" s="14" t="s">
        <v>2407</v>
      </c>
      <c r="B1253" s="26" t="s">
        <v>2408</v>
      </c>
      <c r="C1253" s="6" t="s">
        <v>3</v>
      </c>
      <c r="D1253" s="18">
        <v>1</v>
      </c>
      <c r="E1253" s="21">
        <v>2877</v>
      </c>
      <c r="F1253" s="18"/>
      <c r="G1253" s="18">
        <f t="shared" si="85"/>
        <v>2877</v>
      </c>
    </row>
    <row r="1254" spans="1:7" ht="75" x14ac:dyDescent="0.25">
      <c r="A1254" s="14" t="s">
        <v>2407</v>
      </c>
      <c r="B1254" s="26" t="s">
        <v>2409</v>
      </c>
      <c r="C1254" s="6" t="s">
        <v>15</v>
      </c>
      <c r="D1254" s="18"/>
      <c r="E1254" s="21"/>
      <c r="F1254" s="18"/>
      <c r="G1254" s="18"/>
    </row>
    <row r="1255" spans="1:7" ht="15" x14ac:dyDescent="0.25">
      <c r="A1255" s="14" t="s">
        <v>2410</v>
      </c>
      <c r="B1255" s="26" t="s">
        <v>2411</v>
      </c>
      <c r="C1255" s="6" t="s">
        <v>3</v>
      </c>
      <c r="D1255" s="18">
        <v>1</v>
      </c>
      <c r="E1255" s="21">
        <v>2646</v>
      </c>
      <c r="F1255" s="18"/>
      <c r="G1255" s="18">
        <f t="shared" ref="G1255:G1259" si="86">D1255*E1255*(1-$F$2998)</f>
        <v>2646</v>
      </c>
    </row>
    <row r="1256" spans="1:7" ht="15" x14ac:dyDescent="0.25">
      <c r="A1256" s="14" t="s">
        <v>2412</v>
      </c>
      <c r="B1256" s="26" t="s">
        <v>2413</v>
      </c>
      <c r="C1256" s="6" t="s">
        <v>3</v>
      </c>
      <c r="D1256" s="18">
        <v>1</v>
      </c>
      <c r="E1256" s="21">
        <v>1154</v>
      </c>
      <c r="F1256" s="18"/>
      <c r="G1256" s="18">
        <f t="shared" si="86"/>
        <v>1154</v>
      </c>
    </row>
    <row r="1257" spans="1:7" ht="15" x14ac:dyDescent="0.25">
      <c r="A1257" s="14" t="s">
        <v>2414</v>
      </c>
      <c r="B1257" s="26" t="s">
        <v>2415</v>
      </c>
      <c r="C1257" s="6" t="s">
        <v>3</v>
      </c>
      <c r="D1257" s="18">
        <v>1</v>
      </c>
      <c r="E1257" s="21">
        <v>991</v>
      </c>
      <c r="F1257" s="18"/>
      <c r="G1257" s="18">
        <f t="shared" si="86"/>
        <v>991</v>
      </c>
    </row>
    <row r="1258" spans="1:7" ht="15" x14ac:dyDescent="0.25">
      <c r="A1258" s="14" t="s">
        <v>2416</v>
      </c>
      <c r="B1258" s="26" t="s">
        <v>2417</v>
      </c>
      <c r="C1258" s="6" t="s">
        <v>3</v>
      </c>
      <c r="D1258" s="18">
        <v>1</v>
      </c>
      <c r="E1258" s="21">
        <v>706</v>
      </c>
      <c r="F1258" s="18"/>
      <c r="G1258" s="18">
        <f t="shared" si="86"/>
        <v>706</v>
      </c>
    </row>
    <row r="1259" spans="1:7" ht="15" x14ac:dyDescent="0.25">
      <c r="A1259" s="14" t="s">
        <v>2418</v>
      </c>
      <c r="B1259" s="26" t="s">
        <v>2419</v>
      </c>
      <c r="C1259" s="6" t="s">
        <v>3</v>
      </c>
      <c r="D1259" s="18">
        <v>1</v>
      </c>
      <c r="E1259" s="21">
        <v>367</v>
      </c>
      <c r="F1259" s="18"/>
      <c r="G1259" s="18">
        <f t="shared" si="86"/>
        <v>367</v>
      </c>
    </row>
    <row r="1260" spans="1:7" ht="15" x14ac:dyDescent="0.25">
      <c r="A1260" s="14" t="s">
        <v>2420</v>
      </c>
      <c r="B1260" s="26" t="s">
        <v>2421</v>
      </c>
      <c r="C1260" s="6" t="s">
        <v>15</v>
      </c>
      <c r="D1260" s="18"/>
      <c r="E1260" s="21"/>
      <c r="F1260" s="18"/>
      <c r="G1260" s="18"/>
    </row>
    <row r="1261" spans="1:7" ht="15" x14ac:dyDescent="0.25">
      <c r="A1261" s="14" t="s">
        <v>2422</v>
      </c>
      <c r="B1261" s="26" t="s">
        <v>2423</v>
      </c>
      <c r="C1261" s="6" t="s">
        <v>15</v>
      </c>
      <c r="D1261" s="18"/>
      <c r="E1261" s="21"/>
      <c r="F1261" s="18"/>
      <c r="G1261" s="18"/>
    </row>
    <row r="1262" spans="1:7" ht="15" x14ac:dyDescent="0.25">
      <c r="A1262" s="14" t="s">
        <v>2424</v>
      </c>
      <c r="B1262" s="26" t="s">
        <v>616</v>
      </c>
      <c r="C1262" s="6" t="s">
        <v>3</v>
      </c>
      <c r="D1262" s="18">
        <v>1</v>
      </c>
      <c r="E1262" s="21">
        <v>218</v>
      </c>
      <c r="F1262" s="18"/>
      <c r="G1262" s="18">
        <f t="shared" ref="G1262:G1266" si="87">D1262*E1262*(1-$F$2998)</f>
        <v>218</v>
      </c>
    </row>
    <row r="1263" spans="1:7" ht="15" x14ac:dyDescent="0.25">
      <c r="A1263" s="14" t="s">
        <v>2425</v>
      </c>
      <c r="B1263" s="26" t="s">
        <v>618</v>
      </c>
      <c r="C1263" s="6" t="s">
        <v>3</v>
      </c>
      <c r="D1263" s="18">
        <v>1</v>
      </c>
      <c r="E1263" s="21">
        <v>272</v>
      </c>
      <c r="F1263" s="18"/>
      <c r="G1263" s="18">
        <f t="shared" si="87"/>
        <v>272</v>
      </c>
    </row>
    <row r="1264" spans="1:7" ht="15" x14ac:dyDescent="0.25">
      <c r="A1264" s="14" t="s">
        <v>2426</v>
      </c>
      <c r="B1264" s="26" t="s">
        <v>622</v>
      </c>
      <c r="C1264" s="6" t="s">
        <v>3</v>
      </c>
      <c r="D1264" s="18">
        <v>1</v>
      </c>
      <c r="E1264" s="21">
        <v>68</v>
      </c>
      <c r="F1264" s="18"/>
      <c r="G1264" s="18">
        <f t="shared" si="87"/>
        <v>68</v>
      </c>
    </row>
    <row r="1265" spans="1:7" ht="15" x14ac:dyDescent="0.25">
      <c r="A1265" s="14" t="s">
        <v>2427</v>
      </c>
      <c r="B1265" s="26" t="s">
        <v>624</v>
      </c>
      <c r="C1265" s="6" t="s">
        <v>3</v>
      </c>
      <c r="D1265" s="18">
        <v>1</v>
      </c>
      <c r="E1265" s="21">
        <v>190</v>
      </c>
      <c r="F1265" s="18"/>
      <c r="G1265" s="18">
        <f t="shared" si="87"/>
        <v>190</v>
      </c>
    </row>
    <row r="1266" spans="1:7" ht="15" x14ac:dyDescent="0.25">
      <c r="A1266" s="14" t="s">
        <v>2428</v>
      </c>
      <c r="B1266" s="26" t="s">
        <v>626</v>
      </c>
      <c r="C1266" s="6" t="s">
        <v>3</v>
      </c>
      <c r="D1266" s="18">
        <v>1</v>
      </c>
      <c r="E1266" s="21">
        <v>285</v>
      </c>
      <c r="F1266" s="18"/>
      <c r="G1266" s="18">
        <f t="shared" si="87"/>
        <v>285</v>
      </c>
    </row>
    <row r="1267" spans="1:7" ht="60" x14ac:dyDescent="0.25">
      <c r="A1267" s="14" t="s">
        <v>2429</v>
      </c>
      <c r="B1267" s="26" t="s">
        <v>2430</v>
      </c>
      <c r="C1267" s="6" t="s">
        <v>15</v>
      </c>
      <c r="D1267" s="18"/>
      <c r="E1267" s="21"/>
      <c r="F1267" s="18"/>
      <c r="G1267" s="18"/>
    </row>
    <row r="1268" spans="1:7" ht="15" x14ac:dyDescent="0.25">
      <c r="A1268" s="14" t="s">
        <v>2431</v>
      </c>
      <c r="B1268" s="26" t="s">
        <v>459</v>
      </c>
      <c r="C1268" s="6" t="s">
        <v>3</v>
      </c>
      <c r="D1268" s="18">
        <v>1</v>
      </c>
      <c r="E1268" s="21">
        <v>109</v>
      </c>
      <c r="F1268" s="18"/>
      <c r="G1268" s="18">
        <f t="shared" ref="G1268:G1285" si="88">D1268*E1268*(1-$F$2998)</f>
        <v>109</v>
      </c>
    </row>
    <row r="1269" spans="1:7" ht="15" x14ac:dyDescent="0.25">
      <c r="A1269" s="14" t="s">
        <v>2432</v>
      </c>
      <c r="B1269" s="26" t="s">
        <v>461</v>
      </c>
      <c r="C1269" s="6" t="s">
        <v>3</v>
      </c>
      <c r="D1269" s="18">
        <v>1</v>
      </c>
      <c r="E1269" s="21">
        <v>190</v>
      </c>
      <c r="F1269" s="18"/>
      <c r="G1269" s="18">
        <f t="shared" si="88"/>
        <v>190</v>
      </c>
    </row>
    <row r="1270" spans="1:7" ht="15" x14ac:dyDescent="0.25">
      <c r="A1270" s="14" t="s">
        <v>2433</v>
      </c>
      <c r="B1270" s="26" t="s">
        <v>463</v>
      </c>
      <c r="C1270" s="6" t="s">
        <v>3</v>
      </c>
      <c r="D1270" s="18">
        <v>1</v>
      </c>
      <c r="E1270" s="21">
        <v>218</v>
      </c>
      <c r="F1270" s="18"/>
      <c r="G1270" s="18">
        <f t="shared" si="88"/>
        <v>218</v>
      </c>
    </row>
    <row r="1271" spans="1:7" ht="15" x14ac:dyDescent="0.25">
      <c r="A1271" s="14" t="s">
        <v>2434</v>
      </c>
      <c r="B1271" s="26" t="s">
        <v>465</v>
      </c>
      <c r="C1271" s="6" t="s">
        <v>3</v>
      </c>
      <c r="D1271" s="18">
        <v>1</v>
      </c>
      <c r="E1271" s="21">
        <v>313</v>
      </c>
      <c r="F1271" s="18"/>
      <c r="G1271" s="18">
        <f t="shared" si="88"/>
        <v>313</v>
      </c>
    </row>
    <row r="1272" spans="1:7" ht="15" x14ac:dyDescent="0.25">
      <c r="A1272" s="14" t="s">
        <v>2435</v>
      </c>
      <c r="B1272" s="26" t="s">
        <v>467</v>
      </c>
      <c r="C1272" s="6" t="s">
        <v>3</v>
      </c>
      <c r="D1272" s="18">
        <v>1</v>
      </c>
      <c r="E1272" s="21">
        <v>435</v>
      </c>
      <c r="F1272" s="18"/>
      <c r="G1272" s="18">
        <f t="shared" si="88"/>
        <v>435</v>
      </c>
    </row>
    <row r="1273" spans="1:7" ht="15" x14ac:dyDescent="0.25">
      <c r="A1273" s="14" t="s">
        <v>2436</v>
      </c>
      <c r="B1273" s="26" t="s">
        <v>469</v>
      </c>
      <c r="C1273" s="6" t="s">
        <v>3</v>
      </c>
      <c r="D1273" s="18">
        <v>1</v>
      </c>
      <c r="E1273" s="21">
        <v>503</v>
      </c>
      <c r="F1273" s="18"/>
      <c r="G1273" s="18">
        <f t="shared" si="88"/>
        <v>503</v>
      </c>
    </row>
    <row r="1274" spans="1:7" ht="15" x14ac:dyDescent="0.25">
      <c r="A1274" s="14" t="s">
        <v>2437</v>
      </c>
      <c r="B1274" s="26" t="s">
        <v>471</v>
      </c>
      <c r="C1274" s="6" t="s">
        <v>3</v>
      </c>
      <c r="D1274" s="18">
        <v>1</v>
      </c>
      <c r="E1274" s="21">
        <v>720</v>
      </c>
      <c r="F1274" s="18"/>
      <c r="G1274" s="18">
        <f t="shared" si="88"/>
        <v>720</v>
      </c>
    </row>
    <row r="1275" spans="1:7" ht="15" x14ac:dyDescent="0.25">
      <c r="A1275" s="14" t="s">
        <v>2438</v>
      </c>
      <c r="B1275" s="26" t="s">
        <v>473</v>
      </c>
      <c r="C1275" s="6" t="s">
        <v>3</v>
      </c>
      <c r="D1275" s="18">
        <v>1</v>
      </c>
      <c r="E1275" s="21">
        <v>1005</v>
      </c>
      <c r="F1275" s="18"/>
      <c r="G1275" s="18">
        <f t="shared" si="88"/>
        <v>1005</v>
      </c>
    </row>
    <row r="1276" spans="1:7" ht="15" x14ac:dyDescent="0.25">
      <c r="A1276" s="14" t="s">
        <v>2439</v>
      </c>
      <c r="B1276" s="26" t="s">
        <v>475</v>
      </c>
      <c r="C1276" s="6" t="s">
        <v>3</v>
      </c>
      <c r="D1276" s="18">
        <v>1</v>
      </c>
      <c r="E1276" s="21">
        <v>1425</v>
      </c>
      <c r="F1276" s="18"/>
      <c r="G1276" s="18">
        <f t="shared" si="88"/>
        <v>1425</v>
      </c>
    </row>
    <row r="1277" spans="1:7" ht="15" x14ac:dyDescent="0.25">
      <c r="A1277" s="14" t="s">
        <v>2440</v>
      </c>
      <c r="B1277" s="26" t="s">
        <v>477</v>
      </c>
      <c r="C1277" s="6" t="s">
        <v>3</v>
      </c>
      <c r="D1277" s="18">
        <v>1</v>
      </c>
      <c r="E1277" s="21">
        <v>123</v>
      </c>
      <c r="F1277" s="18"/>
      <c r="G1277" s="18">
        <f t="shared" si="88"/>
        <v>123</v>
      </c>
    </row>
    <row r="1278" spans="1:7" ht="15" x14ac:dyDescent="0.25">
      <c r="A1278" s="14" t="s">
        <v>2441</v>
      </c>
      <c r="B1278" s="26" t="s">
        <v>479</v>
      </c>
      <c r="C1278" s="6" t="s">
        <v>3</v>
      </c>
      <c r="D1278" s="18">
        <v>1</v>
      </c>
      <c r="E1278" s="21">
        <v>218</v>
      </c>
      <c r="F1278" s="18"/>
      <c r="G1278" s="18">
        <f t="shared" si="88"/>
        <v>218</v>
      </c>
    </row>
    <row r="1279" spans="1:7" ht="15" x14ac:dyDescent="0.25">
      <c r="A1279" s="14" t="s">
        <v>2442</v>
      </c>
      <c r="B1279" s="26" t="s">
        <v>481</v>
      </c>
      <c r="C1279" s="6" t="s">
        <v>3</v>
      </c>
      <c r="D1279" s="18">
        <v>1</v>
      </c>
      <c r="E1279" s="21">
        <v>245</v>
      </c>
      <c r="F1279" s="18"/>
      <c r="G1279" s="18">
        <f t="shared" si="88"/>
        <v>245</v>
      </c>
    </row>
    <row r="1280" spans="1:7" ht="15" x14ac:dyDescent="0.25">
      <c r="A1280" s="14" t="s">
        <v>2443</v>
      </c>
      <c r="B1280" s="26" t="s">
        <v>483</v>
      </c>
      <c r="C1280" s="6" t="s">
        <v>3</v>
      </c>
      <c r="D1280" s="18">
        <v>1</v>
      </c>
      <c r="E1280" s="21">
        <v>340</v>
      </c>
      <c r="F1280" s="18"/>
      <c r="G1280" s="18">
        <f t="shared" si="88"/>
        <v>340</v>
      </c>
    </row>
    <row r="1281" spans="1:7" ht="15" x14ac:dyDescent="0.25">
      <c r="A1281" s="14" t="s">
        <v>2444</v>
      </c>
      <c r="B1281" s="26" t="s">
        <v>485</v>
      </c>
      <c r="C1281" s="6" t="s">
        <v>3</v>
      </c>
      <c r="D1281" s="18">
        <v>1</v>
      </c>
      <c r="E1281" s="21">
        <v>448</v>
      </c>
      <c r="F1281" s="18"/>
      <c r="G1281" s="18">
        <f t="shared" si="88"/>
        <v>448</v>
      </c>
    </row>
    <row r="1282" spans="1:7" ht="15" x14ac:dyDescent="0.25">
      <c r="A1282" s="14" t="s">
        <v>2445</v>
      </c>
      <c r="B1282" s="26" t="s">
        <v>487</v>
      </c>
      <c r="C1282" s="6" t="s">
        <v>3</v>
      </c>
      <c r="D1282" s="18">
        <v>1</v>
      </c>
      <c r="E1282" s="21">
        <v>543</v>
      </c>
      <c r="F1282" s="18"/>
      <c r="G1282" s="18">
        <f t="shared" si="88"/>
        <v>543</v>
      </c>
    </row>
    <row r="1283" spans="1:7" ht="15" x14ac:dyDescent="0.25">
      <c r="A1283" s="14" t="s">
        <v>2446</v>
      </c>
      <c r="B1283" s="26" t="s">
        <v>489</v>
      </c>
      <c r="C1283" s="6" t="s">
        <v>3</v>
      </c>
      <c r="D1283" s="18">
        <v>1</v>
      </c>
      <c r="E1283" s="21">
        <v>747</v>
      </c>
      <c r="F1283" s="18"/>
      <c r="G1283" s="18">
        <f t="shared" si="88"/>
        <v>747</v>
      </c>
    </row>
    <row r="1284" spans="1:7" ht="15" x14ac:dyDescent="0.25">
      <c r="A1284" s="14" t="s">
        <v>2447</v>
      </c>
      <c r="B1284" s="26" t="s">
        <v>491</v>
      </c>
      <c r="C1284" s="6" t="s">
        <v>3</v>
      </c>
      <c r="D1284" s="18">
        <v>1</v>
      </c>
      <c r="E1284" s="21">
        <v>1072</v>
      </c>
      <c r="F1284" s="18"/>
      <c r="G1284" s="18">
        <f t="shared" si="88"/>
        <v>1072</v>
      </c>
    </row>
    <row r="1285" spans="1:7" ht="15" x14ac:dyDescent="0.25">
      <c r="A1285" s="14" t="s">
        <v>2448</v>
      </c>
      <c r="B1285" s="26" t="s">
        <v>493</v>
      </c>
      <c r="C1285" s="6" t="s">
        <v>3</v>
      </c>
      <c r="D1285" s="18">
        <v>1</v>
      </c>
      <c r="E1285" s="21">
        <v>1507</v>
      </c>
      <c r="F1285" s="18"/>
      <c r="G1285" s="18">
        <f t="shared" si="88"/>
        <v>1507</v>
      </c>
    </row>
    <row r="1286" spans="1:7" ht="15" x14ac:dyDescent="0.25">
      <c r="A1286" s="14" t="s">
        <v>2449</v>
      </c>
      <c r="B1286" s="26" t="s">
        <v>736</v>
      </c>
      <c r="C1286" s="6" t="s">
        <v>15</v>
      </c>
      <c r="D1286" s="18"/>
      <c r="E1286" s="21"/>
      <c r="F1286" s="18"/>
      <c r="G1286" s="18"/>
    </row>
    <row r="1287" spans="1:7" ht="15" x14ac:dyDescent="0.25">
      <c r="A1287" s="14" t="s">
        <v>2450</v>
      </c>
      <c r="B1287" s="26" t="s">
        <v>2451</v>
      </c>
      <c r="C1287" s="6" t="s">
        <v>15</v>
      </c>
      <c r="D1287" s="18"/>
      <c r="E1287" s="21"/>
      <c r="F1287" s="18"/>
      <c r="G1287" s="18"/>
    </row>
    <row r="1288" spans="1:7" ht="15" x14ac:dyDescent="0.25">
      <c r="A1288" s="14" t="s">
        <v>2452</v>
      </c>
      <c r="B1288" s="26" t="s">
        <v>740</v>
      </c>
      <c r="C1288" s="6" t="s">
        <v>3</v>
      </c>
      <c r="D1288" s="18">
        <v>1</v>
      </c>
      <c r="E1288" s="21">
        <v>258</v>
      </c>
      <c r="F1288" s="18"/>
      <c r="G1288" s="18">
        <f t="shared" ref="G1288:G1323" si="89">D1288*E1288*(1-$F$2998)</f>
        <v>258</v>
      </c>
    </row>
    <row r="1289" spans="1:7" ht="15" x14ac:dyDescent="0.25">
      <c r="A1289" s="14" t="s">
        <v>2453</v>
      </c>
      <c r="B1289" s="26" t="s">
        <v>742</v>
      </c>
      <c r="C1289" s="6" t="s">
        <v>3</v>
      </c>
      <c r="D1289" s="18">
        <v>1</v>
      </c>
      <c r="E1289" s="21">
        <v>380</v>
      </c>
      <c r="F1289" s="18"/>
      <c r="G1289" s="18">
        <f t="shared" si="89"/>
        <v>380</v>
      </c>
    </row>
    <row r="1290" spans="1:7" ht="15" x14ac:dyDescent="0.25">
      <c r="A1290" s="14" t="s">
        <v>2454</v>
      </c>
      <c r="B1290" s="26" t="s">
        <v>744</v>
      </c>
      <c r="C1290" s="6" t="s">
        <v>3</v>
      </c>
      <c r="D1290" s="18">
        <v>1</v>
      </c>
      <c r="E1290" s="21">
        <v>747</v>
      </c>
      <c r="F1290" s="18"/>
      <c r="G1290" s="18">
        <f t="shared" si="89"/>
        <v>747</v>
      </c>
    </row>
    <row r="1291" spans="1:7" ht="15" x14ac:dyDescent="0.25">
      <c r="A1291" s="14" t="s">
        <v>2455</v>
      </c>
      <c r="B1291" s="26" t="s">
        <v>746</v>
      </c>
      <c r="C1291" s="6" t="s">
        <v>3</v>
      </c>
      <c r="D1291" s="18">
        <v>1</v>
      </c>
      <c r="E1291" s="21">
        <v>1113</v>
      </c>
      <c r="F1291" s="18"/>
      <c r="G1291" s="18">
        <f t="shared" si="89"/>
        <v>1113</v>
      </c>
    </row>
    <row r="1292" spans="1:7" ht="15" x14ac:dyDescent="0.25">
      <c r="A1292" s="14" t="s">
        <v>2456</v>
      </c>
      <c r="B1292" s="26" t="s">
        <v>748</v>
      </c>
      <c r="C1292" s="6" t="s">
        <v>3</v>
      </c>
      <c r="D1292" s="18">
        <v>1</v>
      </c>
      <c r="E1292" s="21">
        <v>1737</v>
      </c>
      <c r="F1292" s="18"/>
      <c r="G1292" s="18">
        <f t="shared" si="89"/>
        <v>1737</v>
      </c>
    </row>
    <row r="1293" spans="1:7" ht="15" x14ac:dyDescent="0.25">
      <c r="A1293" s="14" t="s">
        <v>2457</v>
      </c>
      <c r="B1293" s="26" t="s">
        <v>750</v>
      </c>
      <c r="C1293" s="6" t="s">
        <v>3</v>
      </c>
      <c r="D1293" s="18">
        <v>1</v>
      </c>
      <c r="E1293" s="21">
        <v>2104</v>
      </c>
      <c r="F1293" s="18"/>
      <c r="G1293" s="18">
        <f t="shared" si="89"/>
        <v>2104</v>
      </c>
    </row>
    <row r="1294" spans="1:7" ht="30" x14ac:dyDescent="0.25">
      <c r="A1294" s="14" t="s">
        <v>2458</v>
      </c>
      <c r="B1294" s="26" t="s">
        <v>752</v>
      </c>
      <c r="C1294" s="6" t="s">
        <v>3</v>
      </c>
      <c r="D1294" s="18">
        <v>1</v>
      </c>
      <c r="E1294" s="21">
        <v>1615</v>
      </c>
      <c r="F1294" s="18"/>
      <c r="G1294" s="18">
        <f t="shared" si="89"/>
        <v>1615</v>
      </c>
    </row>
    <row r="1295" spans="1:7" ht="30" x14ac:dyDescent="0.25">
      <c r="A1295" s="14" t="s">
        <v>2459</v>
      </c>
      <c r="B1295" s="26" t="s">
        <v>754</v>
      </c>
      <c r="C1295" s="6" t="s">
        <v>3</v>
      </c>
      <c r="D1295" s="18">
        <v>1</v>
      </c>
      <c r="E1295" s="21">
        <v>1452</v>
      </c>
      <c r="F1295" s="18"/>
      <c r="G1295" s="18">
        <f t="shared" si="89"/>
        <v>1452</v>
      </c>
    </row>
    <row r="1296" spans="1:7" ht="30" x14ac:dyDescent="0.25">
      <c r="A1296" s="14" t="s">
        <v>2460</v>
      </c>
      <c r="B1296" s="26" t="s">
        <v>756</v>
      </c>
      <c r="C1296" s="6" t="s">
        <v>3</v>
      </c>
      <c r="D1296" s="18">
        <v>1</v>
      </c>
      <c r="E1296" s="21">
        <v>1371</v>
      </c>
      <c r="F1296" s="18"/>
      <c r="G1296" s="18">
        <f t="shared" si="89"/>
        <v>1371</v>
      </c>
    </row>
    <row r="1297" spans="1:7" ht="30" x14ac:dyDescent="0.25">
      <c r="A1297" s="14" t="s">
        <v>2461</v>
      </c>
      <c r="B1297" s="26" t="s">
        <v>758</v>
      </c>
      <c r="C1297" s="6" t="s">
        <v>3</v>
      </c>
      <c r="D1297" s="18">
        <v>1</v>
      </c>
      <c r="E1297" s="21">
        <v>1290</v>
      </c>
      <c r="F1297" s="18"/>
      <c r="G1297" s="18">
        <f t="shared" si="89"/>
        <v>1290</v>
      </c>
    </row>
    <row r="1298" spans="1:7" ht="30" x14ac:dyDescent="0.25">
      <c r="A1298" s="14" t="s">
        <v>2462</v>
      </c>
      <c r="B1298" s="26" t="s">
        <v>760</v>
      </c>
      <c r="C1298" s="6" t="s">
        <v>3</v>
      </c>
      <c r="D1298" s="18">
        <v>1</v>
      </c>
      <c r="E1298" s="21">
        <v>1208</v>
      </c>
      <c r="F1298" s="18"/>
      <c r="G1298" s="18">
        <f t="shared" si="89"/>
        <v>1208</v>
      </c>
    </row>
    <row r="1299" spans="1:7" ht="30" x14ac:dyDescent="0.25">
      <c r="A1299" s="14" t="s">
        <v>2463</v>
      </c>
      <c r="B1299" s="26" t="s">
        <v>762</v>
      </c>
      <c r="C1299" s="6" t="s">
        <v>3</v>
      </c>
      <c r="D1299" s="18">
        <v>1</v>
      </c>
      <c r="E1299" s="21">
        <v>1127</v>
      </c>
      <c r="F1299" s="18"/>
      <c r="G1299" s="18">
        <f t="shared" si="89"/>
        <v>1127</v>
      </c>
    </row>
    <row r="1300" spans="1:7" ht="30" x14ac:dyDescent="0.25">
      <c r="A1300" s="14" t="s">
        <v>2464</v>
      </c>
      <c r="B1300" s="26" t="s">
        <v>764</v>
      </c>
      <c r="C1300" s="6" t="s">
        <v>3</v>
      </c>
      <c r="D1300" s="18">
        <v>1</v>
      </c>
      <c r="E1300" s="21">
        <v>1045</v>
      </c>
      <c r="F1300" s="18"/>
      <c r="G1300" s="18">
        <f t="shared" si="89"/>
        <v>1045</v>
      </c>
    </row>
    <row r="1301" spans="1:7" ht="30" x14ac:dyDescent="0.25">
      <c r="A1301" s="14" t="s">
        <v>2465</v>
      </c>
      <c r="B1301" s="26" t="s">
        <v>766</v>
      </c>
      <c r="C1301" s="6" t="s">
        <v>3</v>
      </c>
      <c r="D1301" s="18">
        <v>1</v>
      </c>
      <c r="E1301" s="21">
        <v>977</v>
      </c>
      <c r="F1301" s="18"/>
      <c r="G1301" s="18">
        <f t="shared" si="89"/>
        <v>977</v>
      </c>
    </row>
    <row r="1302" spans="1:7" ht="30" x14ac:dyDescent="0.25">
      <c r="A1302" s="14" t="s">
        <v>2466</v>
      </c>
      <c r="B1302" s="26" t="s">
        <v>768</v>
      </c>
      <c r="C1302" s="6" t="s">
        <v>3</v>
      </c>
      <c r="D1302" s="18">
        <v>1</v>
      </c>
      <c r="E1302" s="21">
        <v>910</v>
      </c>
      <c r="F1302" s="18"/>
      <c r="G1302" s="18">
        <f t="shared" si="89"/>
        <v>910</v>
      </c>
    </row>
    <row r="1303" spans="1:7" ht="30" x14ac:dyDescent="0.25">
      <c r="A1303" s="14" t="s">
        <v>2467</v>
      </c>
      <c r="B1303" s="26" t="s">
        <v>770</v>
      </c>
      <c r="C1303" s="6" t="s">
        <v>3</v>
      </c>
      <c r="D1303" s="18">
        <v>1</v>
      </c>
      <c r="E1303" s="21">
        <v>896</v>
      </c>
      <c r="F1303" s="18"/>
      <c r="G1303" s="18">
        <f t="shared" si="89"/>
        <v>896</v>
      </c>
    </row>
    <row r="1304" spans="1:7" ht="30" x14ac:dyDescent="0.25">
      <c r="A1304" s="14" t="s">
        <v>2468</v>
      </c>
      <c r="B1304" s="26" t="s">
        <v>772</v>
      </c>
      <c r="C1304" s="6" t="s">
        <v>3</v>
      </c>
      <c r="D1304" s="18">
        <v>1</v>
      </c>
      <c r="E1304" s="21">
        <v>787</v>
      </c>
      <c r="F1304" s="18"/>
      <c r="G1304" s="18">
        <f t="shared" si="89"/>
        <v>787</v>
      </c>
    </row>
    <row r="1305" spans="1:7" ht="30" x14ac:dyDescent="0.25">
      <c r="A1305" s="14" t="s">
        <v>2469</v>
      </c>
      <c r="B1305" s="26" t="s">
        <v>774</v>
      </c>
      <c r="C1305" s="6" t="s">
        <v>3</v>
      </c>
      <c r="D1305" s="18">
        <v>1</v>
      </c>
      <c r="E1305" s="21">
        <v>557</v>
      </c>
      <c r="F1305" s="18"/>
      <c r="G1305" s="18">
        <f t="shared" si="89"/>
        <v>557</v>
      </c>
    </row>
    <row r="1306" spans="1:7" ht="30" x14ac:dyDescent="0.25">
      <c r="A1306" s="14" t="s">
        <v>2470</v>
      </c>
      <c r="B1306" s="26" t="s">
        <v>776</v>
      </c>
      <c r="C1306" s="6" t="s">
        <v>3</v>
      </c>
      <c r="D1306" s="18">
        <v>1</v>
      </c>
      <c r="E1306" s="21">
        <v>543</v>
      </c>
      <c r="F1306" s="18"/>
      <c r="G1306" s="18">
        <f t="shared" si="89"/>
        <v>543</v>
      </c>
    </row>
    <row r="1307" spans="1:7" ht="30" x14ac:dyDescent="0.25">
      <c r="A1307" s="14" t="s">
        <v>2471</v>
      </c>
      <c r="B1307" s="26" t="s">
        <v>2472</v>
      </c>
      <c r="C1307" s="6" t="s">
        <v>3</v>
      </c>
      <c r="D1307" s="18">
        <v>1</v>
      </c>
      <c r="E1307" s="21">
        <v>543</v>
      </c>
      <c r="F1307" s="18"/>
      <c r="G1307" s="18">
        <f t="shared" si="89"/>
        <v>543</v>
      </c>
    </row>
    <row r="1308" spans="1:7" ht="30" x14ac:dyDescent="0.25">
      <c r="A1308" s="14" t="s">
        <v>2473</v>
      </c>
      <c r="B1308" s="26" t="s">
        <v>2474</v>
      </c>
      <c r="C1308" s="6" t="s">
        <v>3</v>
      </c>
      <c r="D1308" s="18">
        <v>1</v>
      </c>
      <c r="E1308" s="21">
        <v>1507</v>
      </c>
      <c r="F1308" s="18"/>
      <c r="G1308" s="18">
        <f t="shared" si="89"/>
        <v>1507</v>
      </c>
    </row>
    <row r="1309" spans="1:7" ht="30" x14ac:dyDescent="0.25">
      <c r="A1309" s="14" t="s">
        <v>2475</v>
      </c>
      <c r="B1309" s="26" t="s">
        <v>2476</v>
      </c>
      <c r="C1309" s="6" t="s">
        <v>3</v>
      </c>
      <c r="D1309" s="18">
        <v>1</v>
      </c>
      <c r="E1309" s="21">
        <v>2470</v>
      </c>
      <c r="F1309" s="18"/>
      <c r="G1309" s="18">
        <f t="shared" si="89"/>
        <v>2470</v>
      </c>
    </row>
    <row r="1310" spans="1:7" ht="75" x14ac:dyDescent="0.25">
      <c r="A1310" s="14" t="s">
        <v>2477</v>
      </c>
      <c r="B1310" s="26" t="s">
        <v>2478</v>
      </c>
      <c r="C1310" s="6" t="s">
        <v>3</v>
      </c>
      <c r="D1310" s="18">
        <v>1</v>
      </c>
      <c r="E1310" s="21">
        <v>4248</v>
      </c>
      <c r="F1310" s="18"/>
      <c r="G1310" s="18">
        <f t="shared" si="89"/>
        <v>4248</v>
      </c>
    </row>
    <row r="1311" spans="1:7" ht="15" x14ac:dyDescent="0.25">
      <c r="A1311" s="14" t="s">
        <v>2479</v>
      </c>
      <c r="B1311" s="26" t="s">
        <v>2480</v>
      </c>
      <c r="C1311" s="6" t="s">
        <v>3</v>
      </c>
      <c r="D1311" s="18">
        <v>1</v>
      </c>
      <c r="E1311" s="21">
        <v>3298</v>
      </c>
      <c r="F1311" s="18"/>
      <c r="G1311" s="18">
        <f t="shared" si="89"/>
        <v>3298</v>
      </c>
    </row>
    <row r="1312" spans="1:7" ht="90" x14ac:dyDescent="0.25">
      <c r="A1312" s="14" t="s">
        <v>2481</v>
      </c>
      <c r="B1312" s="26" t="s">
        <v>2482</v>
      </c>
      <c r="C1312" s="6" t="s">
        <v>3</v>
      </c>
      <c r="D1312" s="18">
        <v>1</v>
      </c>
      <c r="E1312" s="21">
        <v>5618</v>
      </c>
      <c r="F1312" s="18"/>
      <c r="G1312" s="18">
        <f t="shared" si="89"/>
        <v>5618</v>
      </c>
    </row>
    <row r="1313" spans="1:7" ht="15" x14ac:dyDescent="0.25">
      <c r="A1313" s="14" t="s">
        <v>2483</v>
      </c>
      <c r="B1313" s="26" t="s">
        <v>2484</v>
      </c>
      <c r="C1313" s="6" t="s">
        <v>3</v>
      </c>
      <c r="D1313" s="18">
        <v>1</v>
      </c>
      <c r="E1313" s="21">
        <v>4668</v>
      </c>
      <c r="F1313" s="18"/>
      <c r="G1313" s="18">
        <f t="shared" si="89"/>
        <v>4668</v>
      </c>
    </row>
    <row r="1314" spans="1:7" ht="90" x14ac:dyDescent="0.25">
      <c r="A1314" s="14" t="s">
        <v>2485</v>
      </c>
      <c r="B1314" s="26" t="s">
        <v>2486</v>
      </c>
      <c r="C1314" s="6" t="s">
        <v>3</v>
      </c>
      <c r="D1314" s="18">
        <v>1</v>
      </c>
      <c r="E1314" s="21">
        <v>8915</v>
      </c>
      <c r="F1314" s="18"/>
      <c r="G1314" s="18">
        <f t="shared" si="89"/>
        <v>8915</v>
      </c>
    </row>
    <row r="1315" spans="1:7" ht="90" x14ac:dyDescent="0.25">
      <c r="A1315" s="14" t="s">
        <v>2487</v>
      </c>
      <c r="B1315" s="26" t="s">
        <v>2488</v>
      </c>
      <c r="C1315" s="6" t="s">
        <v>3</v>
      </c>
      <c r="D1315" s="18">
        <v>1</v>
      </c>
      <c r="E1315" s="21">
        <v>7952</v>
      </c>
      <c r="F1315" s="18"/>
      <c r="G1315" s="18">
        <f t="shared" si="89"/>
        <v>7952</v>
      </c>
    </row>
    <row r="1316" spans="1:7" ht="30" x14ac:dyDescent="0.25">
      <c r="A1316" s="14" t="s">
        <v>2489</v>
      </c>
      <c r="B1316" s="26" t="s">
        <v>2490</v>
      </c>
      <c r="C1316" s="6" t="s">
        <v>3</v>
      </c>
      <c r="D1316" s="18">
        <v>1</v>
      </c>
      <c r="E1316" s="21">
        <v>2877</v>
      </c>
      <c r="F1316" s="18"/>
      <c r="G1316" s="18">
        <f t="shared" si="89"/>
        <v>2877</v>
      </c>
    </row>
    <row r="1317" spans="1:7" ht="30" x14ac:dyDescent="0.25">
      <c r="A1317" s="14" t="s">
        <v>2491</v>
      </c>
      <c r="B1317" s="26" t="s">
        <v>2492</v>
      </c>
      <c r="C1317" s="6" t="s">
        <v>3</v>
      </c>
      <c r="D1317" s="18">
        <v>1</v>
      </c>
      <c r="E1317" s="21">
        <v>2334</v>
      </c>
      <c r="F1317" s="18"/>
      <c r="G1317" s="18">
        <f t="shared" si="89"/>
        <v>2334</v>
      </c>
    </row>
    <row r="1318" spans="1:7" ht="30" x14ac:dyDescent="0.25">
      <c r="A1318" s="14" t="s">
        <v>2493</v>
      </c>
      <c r="B1318" s="26" t="s">
        <v>2494</v>
      </c>
      <c r="C1318" s="6" t="s">
        <v>3</v>
      </c>
      <c r="D1318" s="18">
        <v>1</v>
      </c>
      <c r="E1318" s="21">
        <v>3840</v>
      </c>
      <c r="F1318" s="18"/>
      <c r="G1318" s="18">
        <f t="shared" si="89"/>
        <v>3840</v>
      </c>
    </row>
    <row r="1319" spans="1:7" ht="45" x14ac:dyDescent="0.25">
      <c r="A1319" s="14" t="s">
        <v>2495</v>
      </c>
      <c r="B1319" s="26" t="s">
        <v>2496</v>
      </c>
      <c r="C1319" s="6" t="s">
        <v>3</v>
      </c>
      <c r="D1319" s="18">
        <v>1</v>
      </c>
      <c r="E1319" s="21">
        <v>2470</v>
      </c>
      <c r="F1319" s="18"/>
      <c r="G1319" s="18">
        <f t="shared" si="89"/>
        <v>2470</v>
      </c>
    </row>
    <row r="1320" spans="1:7" ht="45" x14ac:dyDescent="0.25">
      <c r="A1320" s="14" t="s">
        <v>2497</v>
      </c>
      <c r="B1320" s="26" t="s">
        <v>2498</v>
      </c>
      <c r="C1320" s="6" t="s">
        <v>3</v>
      </c>
      <c r="D1320" s="18">
        <v>1</v>
      </c>
      <c r="E1320" s="21">
        <v>3840</v>
      </c>
      <c r="F1320" s="18"/>
      <c r="G1320" s="18">
        <f t="shared" si="89"/>
        <v>3840</v>
      </c>
    </row>
    <row r="1321" spans="1:7" ht="45" x14ac:dyDescent="0.25">
      <c r="A1321" s="14" t="s">
        <v>2499</v>
      </c>
      <c r="B1321" s="26" t="s">
        <v>2500</v>
      </c>
      <c r="C1321" s="6" t="s">
        <v>3</v>
      </c>
      <c r="D1321" s="18">
        <v>1</v>
      </c>
      <c r="E1321" s="21">
        <v>4668</v>
      </c>
      <c r="F1321" s="18"/>
      <c r="G1321" s="18">
        <f t="shared" si="89"/>
        <v>4668</v>
      </c>
    </row>
    <row r="1322" spans="1:7" ht="45" x14ac:dyDescent="0.25">
      <c r="A1322" s="14" t="s">
        <v>2501</v>
      </c>
      <c r="B1322" s="26" t="s">
        <v>2502</v>
      </c>
      <c r="C1322" s="6" t="s">
        <v>3</v>
      </c>
      <c r="D1322" s="18">
        <v>1</v>
      </c>
      <c r="E1322" s="21">
        <v>8223</v>
      </c>
      <c r="F1322" s="18"/>
      <c r="G1322" s="18">
        <f t="shared" si="89"/>
        <v>8223</v>
      </c>
    </row>
    <row r="1323" spans="1:7" ht="45" x14ac:dyDescent="0.25">
      <c r="A1323" s="14" t="s">
        <v>2503</v>
      </c>
      <c r="B1323" s="26" t="s">
        <v>2504</v>
      </c>
      <c r="C1323" s="6" t="s">
        <v>3</v>
      </c>
      <c r="D1323" s="18">
        <v>1</v>
      </c>
      <c r="E1323" s="21">
        <v>10828</v>
      </c>
      <c r="F1323" s="18"/>
      <c r="G1323" s="18">
        <f t="shared" si="89"/>
        <v>10828</v>
      </c>
    </row>
    <row r="1324" spans="1:7" ht="45" x14ac:dyDescent="0.25">
      <c r="A1324" s="14" t="s">
        <v>2505</v>
      </c>
      <c r="B1324" s="26" t="s">
        <v>2506</v>
      </c>
      <c r="C1324" s="6" t="s">
        <v>15</v>
      </c>
      <c r="D1324" s="18"/>
      <c r="E1324" s="21"/>
      <c r="F1324" s="18"/>
      <c r="G1324" s="18"/>
    </row>
    <row r="1325" spans="1:7" ht="15" x14ac:dyDescent="0.25">
      <c r="A1325" s="14" t="s">
        <v>2507</v>
      </c>
      <c r="B1325" s="26" t="s">
        <v>2508</v>
      </c>
      <c r="C1325" s="6" t="s">
        <v>3</v>
      </c>
      <c r="D1325" s="18">
        <v>1</v>
      </c>
      <c r="E1325" s="21">
        <v>5000</v>
      </c>
      <c r="F1325" s="18"/>
      <c r="G1325" s="18">
        <f t="shared" ref="G1325:G1330" si="90">D1325*E1325*(1-$F$2998)</f>
        <v>5000</v>
      </c>
    </row>
    <row r="1326" spans="1:7" ht="15" x14ac:dyDescent="0.25">
      <c r="A1326" s="14" t="s">
        <v>2509</v>
      </c>
      <c r="B1326" s="26" t="s">
        <v>2510</v>
      </c>
      <c r="C1326" s="6" t="s">
        <v>3</v>
      </c>
      <c r="D1326" s="18">
        <v>1</v>
      </c>
      <c r="E1326" s="21">
        <v>5500</v>
      </c>
      <c r="F1326" s="18"/>
      <c r="G1326" s="18">
        <f t="shared" si="90"/>
        <v>5500</v>
      </c>
    </row>
    <row r="1327" spans="1:7" ht="15" x14ac:dyDescent="0.25">
      <c r="A1327" s="14" t="s">
        <v>2511</v>
      </c>
      <c r="B1327" s="26" t="s">
        <v>2512</v>
      </c>
      <c r="C1327" s="6" t="s">
        <v>3</v>
      </c>
      <c r="D1327" s="18">
        <v>1</v>
      </c>
      <c r="E1327" s="21">
        <v>6500</v>
      </c>
      <c r="F1327" s="18"/>
      <c r="G1327" s="18">
        <f t="shared" si="90"/>
        <v>6500</v>
      </c>
    </row>
    <row r="1328" spans="1:7" ht="15" x14ac:dyDescent="0.25">
      <c r="A1328" s="14" t="s">
        <v>2513</v>
      </c>
      <c r="B1328" s="26" t="s">
        <v>2514</v>
      </c>
      <c r="C1328" s="6" t="s">
        <v>3</v>
      </c>
      <c r="D1328" s="18">
        <v>1</v>
      </c>
      <c r="E1328" s="21">
        <v>7000</v>
      </c>
      <c r="F1328" s="18"/>
      <c r="G1328" s="18">
        <f t="shared" si="90"/>
        <v>7000</v>
      </c>
    </row>
    <row r="1329" spans="1:7" ht="15" x14ac:dyDescent="0.25">
      <c r="A1329" s="14" t="s">
        <v>2515</v>
      </c>
      <c r="B1329" s="26" t="s">
        <v>646</v>
      </c>
      <c r="C1329" s="6" t="s">
        <v>3</v>
      </c>
      <c r="D1329" s="18">
        <v>1</v>
      </c>
      <c r="E1329" s="21">
        <v>7500</v>
      </c>
      <c r="F1329" s="18"/>
      <c r="G1329" s="18">
        <f t="shared" si="90"/>
        <v>7500</v>
      </c>
    </row>
    <row r="1330" spans="1:7" ht="15" x14ac:dyDescent="0.25">
      <c r="A1330" s="14" t="s">
        <v>2516</v>
      </c>
      <c r="B1330" s="26" t="s">
        <v>648</v>
      </c>
      <c r="C1330" s="6" t="s">
        <v>3</v>
      </c>
      <c r="D1330" s="18">
        <v>1</v>
      </c>
      <c r="E1330" s="21">
        <v>3678</v>
      </c>
      <c r="F1330" s="18"/>
      <c r="G1330" s="18">
        <f t="shared" si="90"/>
        <v>3678</v>
      </c>
    </row>
    <row r="1331" spans="1:7" ht="60" x14ac:dyDescent="0.25">
      <c r="A1331" s="14" t="s">
        <v>2517</v>
      </c>
      <c r="B1331" s="26" t="s">
        <v>2518</v>
      </c>
      <c r="C1331" s="6" t="s">
        <v>15</v>
      </c>
      <c r="D1331" s="18"/>
      <c r="E1331" s="21"/>
      <c r="F1331" s="18"/>
      <c r="G1331" s="18"/>
    </row>
    <row r="1332" spans="1:7" ht="15" x14ac:dyDescent="0.25">
      <c r="A1332" s="14" t="s">
        <v>2519</v>
      </c>
      <c r="B1332" s="26" t="s">
        <v>2520</v>
      </c>
      <c r="C1332" s="6" t="s">
        <v>3</v>
      </c>
      <c r="D1332" s="18">
        <v>1</v>
      </c>
      <c r="E1332" s="21">
        <v>4500</v>
      </c>
      <c r="F1332" s="18"/>
      <c r="G1332" s="18">
        <f t="shared" ref="G1332:G1339" si="91">D1332*E1332*(1-$F$2998)</f>
        <v>4500</v>
      </c>
    </row>
    <row r="1333" spans="1:7" ht="15" x14ac:dyDescent="0.25">
      <c r="A1333" s="14" t="s">
        <v>2521</v>
      </c>
      <c r="B1333" s="26" t="s">
        <v>2522</v>
      </c>
      <c r="C1333" s="6" t="s">
        <v>3</v>
      </c>
      <c r="D1333" s="18">
        <v>1</v>
      </c>
      <c r="E1333" s="21">
        <v>7500</v>
      </c>
      <c r="F1333" s="18"/>
      <c r="G1333" s="18">
        <f t="shared" si="91"/>
        <v>7500</v>
      </c>
    </row>
    <row r="1334" spans="1:7" ht="15" x14ac:dyDescent="0.25">
      <c r="A1334" s="14" t="s">
        <v>2523</v>
      </c>
      <c r="B1334" s="26" t="s">
        <v>2524</v>
      </c>
      <c r="C1334" s="6" t="s">
        <v>3</v>
      </c>
      <c r="D1334" s="18">
        <v>1</v>
      </c>
      <c r="E1334" s="21">
        <v>9500</v>
      </c>
      <c r="F1334" s="18"/>
      <c r="G1334" s="18">
        <f t="shared" si="91"/>
        <v>9500</v>
      </c>
    </row>
    <row r="1335" spans="1:7" ht="15" x14ac:dyDescent="0.25">
      <c r="A1335" s="14" t="s">
        <v>2525</v>
      </c>
      <c r="B1335" s="26" t="s">
        <v>2526</v>
      </c>
      <c r="C1335" s="6" t="s">
        <v>3</v>
      </c>
      <c r="D1335" s="18">
        <v>1</v>
      </c>
      <c r="E1335" s="21">
        <v>12000</v>
      </c>
      <c r="F1335" s="18"/>
      <c r="G1335" s="18">
        <f t="shared" si="91"/>
        <v>12000</v>
      </c>
    </row>
    <row r="1336" spans="1:7" ht="15" x14ac:dyDescent="0.25">
      <c r="A1336" s="14" t="s">
        <v>2527</v>
      </c>
      <c r="B1336" s="26" t="s">
        <v>2528</v>
      </c>
      <c r="C1336" s="6" t="s">
        <v>3</v>
      </c>
      <c r="D1336" s="18">
        <v>1</v>
      </c>
      <c r="E1336" s="21">
        <v>15000</v>
      </c>
      <c r="F1336" s="18"/>
      <c r="G1336" s="18">
        <f t="shared" si="91"/>
        <v>15000</v>
      </c>
    </row>
    <row r="1337" spans="1:7" ht="15" x14ac:dyDescent="0.25">
      <c r="A1337" s="14" t="s">
        <v>2529</v>
      </c>
      <c r="B1337" s="26" t="s">
        <v>2530</v>
      </c>
      <c r="C1337" s="6" t="s">
        <v>3</v>
      </c>
      <c r="D1337" s="18">
        <v>1</v>
      </c>
      <c r="E1337" s="21">
        <v>18000</v>
      </c>
      <c r="F1337" s="18"/>
      <c r="G1337" s="18">
        <f t="shared" si="91"/>
        <v>18000</v>
      </c>
    </row>
    <row r="1338" spans="1:7" ht="45" x14ac:dyDescent="0.25">
      <c r="A1338" s="14" t="s">
        <v>2531</v>
      </c>
      <c r="B1338" s="26" t="s">
        <v>664</v>
      </c>
      <c r="C1338" s="6" t="s">
        <v>3</v>
      </c>
      <c r="D1338" s="18">
        <v>1</v>
      </c>
      <c r="E1338" s="21">
        <v>313</v>
      </c>
      <c r="F1338" s="18"/>
      <c r="G1338" s="18">
        <f t="shared" si="91"/>
        <v>313</v>
      </c>
    </row>
    <row r="1339" spans="1:7" ht="45" x14ac:dyDescent="0.25">
      <c r="A1339" s="14" t="s">
        <v>2532</v>
      </c>
      <c r="B1339" s="26" t="s">
        <v>666</v>
      </c>
      <c r="C1339" s="6" t="s">
        <v>3</v>
      </c>
      <c r="D1339" s="18">
        <v>1</v>
      </c>
      <c r="E1339" s="21">
        <v>245</v>
      </c>
      <c r="F1339" s="18"/>
      <c r="G1339" s="18">
        <f t="shared" si="91"/>
        <v>245</v>
      </c>
    </row>
    <row r="1340" spans="1:7" ht="30" x14ac:dyDescent="0.25">
      <c r="A1340" s="14" t="s">
        <v>2533</v>
      </c>
      <c r="B1340" s="26" t="s">
        <v>1126</v>
      </c>
      <c r="C1340" s="6" t="s">
        <v>15</v>
      </c>
      <c r="D1340" s="18"/>
      <c r="E1340" s="21"/>
      <c r="F1340" s="18"/>
      <c r="G1340" s="18"/>
    </row>
    <row r="1341" spans="1:7" ht="45" x14ac:dyDescent="0.25">
      <c r="A1341" s="14" t="s">
        <v>2534</v>
      </c>
      <c r="B1341" s="26" t="s">
        <v>2535</v>
      </c>
      <c r="C1341" s="6" t="s">
        <v>3</v>
      </c>
      <c r="D1341" s="18">
        <v>1</v>
      </c>
      <c r="E1341" s="21">
        <v>1276</v>
      </c>
      <c r="F1341" s="18"/>
      <c r="G1341" s="18">
        <f t="shared" ref="G1341:G1362" si="92">D1341*E1341*(1-$F$2998)</f>
        <v>1276</v>
      </c>
    </row>
    <row r="1342" spans="1:7" ht="45" x14ac:dyDescent="0.25">
      <c r="A1342" s="14" t="s">
        <v>2536</v>
      </c>
      <c r="B1342" s="26" t="s">
        <v>2537</v>
      </c>
      <c r="C1342" s="6" t="s">
        <v>3</v>
      </c>
      <c r="D1342" s="18">
        <v>1</v>
      </c>
      <c r="E1342" s="21">
        <v>1737</v>
      </c>
      <c r="F1342" s="18"/>
      <c r="G1342" s="18">
        <f t="shared" si="92"/>
        <v>1737</v>
      </c>
    </row>
    <row r="1343" spans="1:7" ht="45" x14ac:dyDescent="0.25">
      <c r="A1343" s="14" t="s">
        <v>2538</v>
      </c>
      <c r="B1343" s="26" t="s">
        <v>2539</v>
      </c>
      <c r="C1343" s="6" t="s">
        <v>3</v>
      </c>
      <c r="D1343" s="18">
        <v>1</v>
      </c>
      <c r="E1343" s="21">
        <v>2077</v>
      </c>
      <c r="F1343" s="18"/>
      <c r="G1343" s="18">
        <f t="shared" si="92"/>
        <v>2077</v>
      </c>
    </row>
    <row r="1344" spans="1:7" ht="45" x14ac:dyDescent="0.25">
      <c r="A1344" s="14" t="s">
        <v>2540</v>
      </c>
      <c r="B1344" s="26" t="s">
        <v>2541</v>
      </c>
      <c r="C1344" s="6" t="s">
        <v>3</v>
      </c>
      <c r="D1344" s="18">
        <v>1</v>
      </c>
      <c r="E1344" s="21">
        <v>2755</v>
      </c>
      <c r="F1344" s="18"/>
      <c r="G1344" s="18">
        <f t="shared" si="92"/>
        <v>2755</v>
      </c>
    </row>
    <row r="1345" spans="1:7" ht="45" x14ac:dyDescent="0.25">
      <c r="A1345" s="14" t="s">
        <v>2542</v>
      </c>
      <c r="B1345" s="26" t="s">
        <v>2543</v>
      </c>
      <c r="C1345" s="6" t="s">
        <v>3</v>
      </c>
      <c r="D1345" s="18">
        <v>1</v>
      </c>
      <c r="E1345" s="21">
        <v>3461</v>
      </c>
      <c r="F1345" s="18"/>
      <c r="G1345" s="18">
        <f t="shared" si="92"/>
        <v>3461</v>
      </c>
    </row>
    <row r="1346" spans="1:7" ht="45" x14ac:dyDescent="0.25">
      <c r="A1346" s="14" t="s">
        <v>2544</v>
      </c>
      <c r="B1346" s="26" t="s">
        <v>2545</v>
      </c>
      <c r="C1346" s="6" t="s">
        <v>3</v>
      </c>
      <c r="D1346" s="18">
        <v>1</v>
      </c>
      <c r="E1346" s="21">
        <v>1276</v>
      </c>
      <c r="F1346" s="18"/>
      <c r="G1346" s="18">
        <f t="shared" si="92"/>
        <v>1276</v>
      </c>
    </row>
    <row r="1347" spans="1:7" ht="45" x14ac:dyDescent="0.25">
      <c r="A1347" s="14" t="s">
        <v>2546</v>
      </c>
      <c r="B1347" s="26" t="s">
        <v>2547</v>
      </c>
      <c r="C1347" s="6" t="s">
        <v>3</v>
      </c>
      <c r="D1347" s="18">
        <v>1</v>
      </c>
      <c r="E1347" s="21">
        <v>1615</v>
      </c>
      <c r="F1347" s="18"/>
      <c r="G1347" s="18">
        <f t="shared" si="92"/>
        <v>1615</v>
      </c>
    </row>
    <row r="1348" spans="1:7" ht="45" x14ac:dyDescent="0.25">
      <c r="A1348" s="14" t="s">
        <v>2548</v>
      </c>
      <c r="B1348" s="26" t="s">
        <v>1144</v>
      </c>
      <c r="C1348" s="6" t="s">
        <v>3</v>
      </c>
      <c r="D1348" s="18">
        <v>1</v>
      </c>
      <c r="E1348" s="21">
        <v>2416</v>
      </c>
      <c r="F1348" s="18"/>
      <c r="G1348" s="18">
        <f t="shared" si="92"/>
        <v>2416</v>
      </c>
    </row>
    <row r="1349" spans="1:7" ht="45" x14ac:dyDescent="0.25">
      <c r="A1349" s="14" t="s">
        <v>2549</v>
      </c>
      <c r="B1349" s="26" t="s">
        <v>2550</v>
      </c>
      <c r="C1349" s="6" t="s">
        <v>3</v>
      </c>
      <c r="D1349" s="18">
        <v>1</v>
      </c>
      <c r="E1349" s="21">
        <v>2986</v>
      </c>
      <c r="F1349" s="18"/>
      <c r="G1349" s="18">
        <f t="shared" si="92"/>
        <v>2986</v>
      </c>
    </row>
    <row r="1350" spans="1:7" ht="45" x14ac:dyDescent="0.25">
      <c r="A1350" s="14" t="s">
        <v>2551</v>
      </c>
      <c r="B1350" s="26" t="s">
        <v>2552</v>
      </c>
      <c r="C1350" s="6" t="s">
        <v>3</v>
      </c>
      <c r="D1350" s="18">
        <v>1</v>
      </c>
      <c r="E1350" s="21">
        <v>3338</v>
      </c>
      <c r="F1350" s="18"/>
      <c r="G1350" s="18">
        <f t="shared" si="92"/>
        <v>3338</v>
      </c>
    </row>
    <row r="1351" spans="1:7" ht="30" x14ac:dyDescent="0.25">
      <c r="A1351" s="14" t="s">
        <v>2553</v>
      </c>
      <c r="B1351" s="26" t="s">
        <v>1150</v>
      </c>
      <c r="C1351" s="6" t="s">
        <v>3</v>
      </c>
      <c r="D1351" s="18">
        <v>1</v>
      </c>
      <c r="E1351" s="21">
        <v>272</v>
      </c>
      <c r="F1351" s="18"/>
      <c r="G1351" s="18">
        <f t="shared" si="92"/>
        <v>272</v>
      </c>
    </row>
    <row r="1352" spans="1:7" ht="30" x14ac:dyDescent="0.25">
      <c r="A1352" s="14" t="s">
        <v>2554</v>
      </c>
      <c r="B1352" s="26" t="s">
        <v>1152</v>
      </c>
      <c r="C1352" s="6" t="s">
        <v>3</v>
      </c>
      <c r="D1352" s="18">
        <v>1</v>
      </c>
      <c r="E1352" s="21">
        <v>299</v>
      </c>
      <c r="F1352" s="18"/>
      <c r="G1352" s="18">
        <f t="shared" si="92"/>
        <v>299</v>
      </c>
    </row>
    <row r="1353" spans="1:7" ht="30" x14ac:dyDescent="0.25">
      <c r="A1353" s="14" t="s">
        <v>2555</v>
      </c>
      <c r="B1353" s="26" t="s">
        <v>1154</v>
      </c>
      <c r="C1353" s="6" t="s">
        <v>3</v>
      </c>
      <c r="D1353" s="18">
        <v>1</v>
      </c>
      <c r="E1353" s="21">
        <v>340</v>
      </c>
      <c r="F1353" s="18"/>
      <c r="G1353" s="18">
        <f t="shared" si="92"/>
        <v>340</v>
      </c>
    </row>
    <row r="1354" spans="1:7" ht="30" x14ac:dyDescent="0.25">
      <c r="A1354" s="14" t="s">
        <v>2556</v>
      </c>
      <c r="B1354" s="26" t="s">
        <v>1156</v>
      </c>
      <c r="C1354" s="6" t="s">
        <v>3</v>
      </c>
      <c r="D1354" s="18">
        <v>1</v>
      </c>
      <c r="E1354" s="21">
        <v>421</v>
      </c>
      <c r="F1354" s="18"/>
      <c r="G1354" s="18">
        <f t="shared" si="92"/>
        <v>421</v>
      </c>
    </row>
    <row r="1355" spans="1:7" ht="30" x14ac:dyDescent="0.25">
      <c r="A1355" s="14" t="s">
        <v>2557</v>
      </c>
      <c r="B1355" s="26" t="s">
        <v>2558</v>
      </c>
      <c r="C1355" s="6" t="s">
        <v>3</v>
      </c>
      <c r="D1355" s="18">
        <v>1</v>
      </c>
      <c r="E1355" s="21">
        <v>177</v>
      </c>
      <c r="F1355" s="18"/>
      <c r="G1355" s="18">
        <f t="shared" si="92"/>
        <v>177</v>
      </c>
    </row>
    <row r="1356" spans="1:7" ht="30" x14ac:dyDescent="0.25">
      <c r="A1356" s="14" t="s">
        <v>2559</v>
      </c>
      <c r="B1356" s="26" t="s">
        <v>2560</v>
      </c>
      <c r="C1356" s="6" t="s">
        <v>3</v>
      </c>
      <c r="D1356" s="18">
        <v>1</v>
      </c>
      <c r="E1356" s="21">
        <v>231</v>
      </c>
      <c r="F1356" s="18"/>
      <c r="G1356" s="18">
        <f t="shared" si="92"/>
        <v>231</v>
      </c>
    </row>
    <row r="1357" spans="1:7" ht="30" x14ac:dyDescent="0.25">
      <c r="A1357" s="14" t="s">
        <v>2561</v>
      </c>
      <c r="B1357" s="26" t="s">
        <v>2562</v>
      </c>
      <c r="C1357" s="6" t="s">
        <v>3</v>
      </c>
      <c r="D1357" s="18">
        <v>1</v>
      </c>
      <c r="E1357" s="21">
        <v>245</v>
      </c>
      <c r="F1357" s="18"/>
      <c r="G1357" s="18">
        <f t="shared" si="92"/>
        <v>245</v>
      </c>
    </row>
    <row r="1358" spans="1:7" ht="30" x14ac:dyDescent="0.25">
      <c r="A1358" s="14" t="s">
        <v>2563</v>
      </c>
      <c r="B1358" s="26" t="s">
        <v>2564</v>
      </c>
      <c r="C1358" s="6" t="s">
        <v>3</v>
      </c>
      <c r="D1358" s="18">
        <v>1</v>
      </c>
      <c r="E1358" s="21">
        <v>285</v>
      </c>
      <c r="F1358" s="18"/>
      <c r="G1358" s="18">
        <f t="shared" si="92"/>
        <v>285</v>
      </c>
    </row>
    <row r="1359" spans="1:7" ht="15" x14ac:dyDescent="0.25">
      <c r="A1359" s="14" t="s">
        <v>2565</v>
      </c>
      <c r="B1359" s="26" t="s">
        <v>1146</v>
      </c>
      <c r="C1359" s="6" t="s">
        <v>160</v>
      </c>
      <c r="D1359" s="18">
        <v>1</v>
      </c>
      <c r="E1359" s="21">
        <v>530</v>
      </c>
      <c r="F1359" s="18"/>
      <c r="G1359" s="18">
        <f t="shared" si="92"/>
        <v>530</v>
      </c>
    </row>
    <row r="1360" spans="1:7" ht="15" x14ac:dyDescent="0.25">
      <c r="A1360" s="14" t="s">
        <v>2566</v>
      </c>
      <c r="B1360" s="26" t="s">
        <v>1148</v>
      </c>
      <c r="C1360" s="6" t="s">
        <v>160</v>
      </c>
      <c r="D1360" s="18">
        <v>1</v>
      </c>
      <c r="E1360" s="21">
        <v>353</v>
      </c>
      <c r="F1360" s="18"/>
      <c r="G1360" s="18">
        <f t="shared" si="92"/>
        <v>353</v>
      </c>
    </row>
    <row r="1361" spans="1:7" ht="30" x14ac:dyDescent="0.25">
      <c r="A1361" s="14" t="s">
        <v>2567</v>
      </c>
      <c r="B1361" s="26" t="s">
        <v>1166</v>
      </c>
      <c r="C1361" s="6" t="s">
        <v>3</v>
      </c>
      <c r="D1361" s="18">
        <v>1</v>
      </c>
      <c r="E1361" s="21">
        <v>530</v>
      </c>
      <c r="F1361" s="18"/>
      <c r="G1361" s="18">
        <f t="shared" si="92"/>
        <v>530</v>
      </c>
    </row>
    <row r="1362" spans="1:7" ht="45" x14ac:dyDescent="0.25">
      <c r="A1362" s="14" t="s">
        <v>2568</v>
      </c>
      <c r="B1362" s="26" t="s">
        <v>2569</v>
      </c>
      <c r="C1362" s="6" t="s">
        <v>160</v>
      </c>
      <c r="D1362" s="18">
        <v>1</v>
      </c>
      <c r="E1362" s="21">
        <v>36718</v>
      </c>
      <c r="F1362" s="18"/>
      <c r="G1362" s="18">
        <f t="shared" si="92"/>
        <v>36718</v>
      </c>
    </row>
    <row r="1363" spans="1:7" s="2" customFormat="1" ht="15.75" x14ac:dyDescent="0.25">
      <c r="A1363" s="13" t="s">
        <v>2570</v>
      </c>
      <c r="B1363" s="27" t="s">
        <v>2571</v>
      </c>
      <c r="C1363" s="8" t="s">
        <v>7</v>
      </c>
      <c r="D1363" s="19" t="s">
        <v>7</v>
      </c>
      <c r="E1363" s="22" t="s">
        <v>7</v>
      </c>
      <c r="F1363" s="19">
        <v>0</v>
      </c>
      <c r="G1363" s="19"/>
    </row>
    <row r="1364" spans="1:7" ht="45" x14ac:dyDescent="0.25">
      <c r="A1364" s="14" t="s">
        <v>2572</v>
      </c>
      <c r="B1364" s="26" t="s">
        <v>2573</v>
      </c>
      <c r="C1364" s="6" t="s">
        <v>15</v>
      </c>
      <c r="D1364" s="18"/>
      <c r="E1364" s="21"/>
      <c r="F1364" s="18"/>
      <c r="G1364" s="18"/>
    </row>
    <row r="1365" spans="1:7" ht="30" x14ac:dyDescent="0.25">
      <c r="A1365" s="14" t="s">
        <v>2574</v>
      </c>
      <c r="B1365" s="26" t="s">
        <v>2575</v>
      </c>
      <c r="C1365" s="6" t="s">
        <v>892</v>
      </c>
      <c r="D1365" s="18">
        <v>1</v>
      </c>
      <c r="E1365" s="21">
        <v>28</v>
      </c>
      <c r="F1365" s="18"/>
      <c r="G1365" s="18">
        <f t="shared" ref="G1365:G1374" si="93">D1365*E1365*(1-$F$2998)</f>
        <v>28</v>
      </c>
    </row>
    <row r="1366" spans="1:7" ht="30" x14ac:dyDescent="0.25">
      <c r="A1366" s="14" t="s">
        <v>2576</v>
      </c>
      <c r="B1366" s="26" t="s">
        <v>2577</v>
      </c>
      <c r="C1366" s="6" t="s">
        <v>892</v>
      </c>
      <c r="D1366" s="18">
        <v>1</v>
      </c>
      <c r="E1366" s="21">
        <v>14</v>
      </c>
      <c r="F1366" s="18"/>
      <c r="G1366" s="18">
        <f t="shared" si="93"/>
        <v>14</v>
      </c>
    </row>
    <row r="1367" spans="1:7" ht="45" x14ac:dyDescent="0.25">
      <c r="A1367" s="14" t="s">
        <v>2578</v>
      </c>
      <c r="B1367" s="26" t="s">
        <v>2579</v>
      </c>
      <c r="C1367" s="6" t="s">
        <v>892</v>
      </c>
      <c r="D1367" s="18">
        <v>1</v>
      </c>
      <c r="E1367" s="21">
        <v>28</v>
      </c>
      <c r="F1367" s="18"/>
      <c r="G1367" s="18">
        <f t="shared" si="93"/>
        <v>28</v>
      </c>
    </row>
    <row r="1368" spans="1:7" ht="45" x14ac:dyDescent="0.25">
      <c r="A1368" s="14" t="s">
        <v>2580</v>
      </c>
      <c r="B1368" s="26" t="s">
        <v>2581</v>
      </c>
      <c r="C1368" s="6" t="s">
        <v>892</v>
      </c>
      <c r="D1368" s="18">
        <v>1</v>
      </c>
      <c r="E1368" s="21">
        <v>41</v>
      </c>
      <c r="F1368" s="18"/>
      <c r="G1368" s="18">
        <f t="shared" si="93"/>
        <v>41</v>
      </c>
    </row>
    <row r="1369" spans="1:7" ht="30" x14ac:dyDescent="0.25">
      <c r="A1369" s="14" t="s">
        <v>2582</v>
      </c>
      <c r="B1369" s="26" t="s">
        <v>2583</v>
      </c>
      <c r="C1369" s="6" t="s">
        <v>3</v>
      </c>
      <c r="D1369" s="18">
        <v>1</v>
      </c>
      <c r="E1369" s="21">
        <v>82</v>
      </c>
      <c r="F1369" s="18"/>
      <c r="G1369" s="18">
        <f t="shared" si="93"/>
        <v>82</v>
      </c>
    </row>
    <row r="1370" spans="1:7" ht="45" x14ac:dyDescent="0.25">
      <c r="A1370" s="14" t="s">
        <v>2584</v>
      </c>
      <c r="B1370" s="26" t="s">
        <v>2585</v>
      </c>
      <c r="C1370" s="6" t="s">
        <v>3</v>
      </c>
      <c r="D1370" s="18">
        <v>1</v>
      </c>
      <c r="E1370" s="21">
        <v>204</v>
      </c>
      <c r="F1370" s="18"/>
      <c r="G1370" s="18">
        <f t="shared" si="93"/>
        <v>204</v>
      </c>
    </row>
    <row r="1371" spans="1:7" ht="30" x14ac:dyDescent="0.25">
      <c r="A1371" s="14" t="s">
        <v>2586</v>
      </c>
      <c r="B1371" s="26" t="s">
        <v>2587</v>
      </c>
      <c r="C1371" s="6" t="s">
        <v>3</v>
      </c>
      <c r="D1371" s="18">
        <v>1</v>
      </c>
      <c r="E1371" s="21">
        <v>204</v>
      </c>
      <c r="F1371" s="18"/>
      <c r="G1371" s="18">
        <f t="shared" si="93"/>
        <v>204</v>
      </c>
    </row>
    <row r="1372" spans="1:7" ht="60" x14ac:dyDescent="0.25">
      <c r="A1372" s="14" t="s">
        <v>2588</v>
      </c>
      <c r="B1372" s="26" t="s">
        <v>2589</v>
      </c>
      <c r="C1372" s="6" t="s">
        <v>3</v>
      </c>
      <c r="D1372" s="18">
        <v>1</v>
      </c>
      <c r="E1372" s="21">
        <v>910</v>
      </c>
      <c r="F1372" s="18"/>
      <c r="G1372" s="18">
        <f t="shared" si="93"/>
        <v>910</v>
      </c>
    </row>
    <row r="1373" spans="1:7" ht="15" x14ac:dyDescent="0.25">
      <c r="A1373" s="14" t="s">
        <v>2590</v>
      </c>
      <c r="B1373" s="26" t="s">
        <v>1118</v>
      </c>
      <c r="C1373" s="6" t="s">
        <v>3</v>
      </c>
      <c r="D1373" s="18">
        <v>1</v>
      </c>
      <c r="E1373" s="21">
        <v>109</v>
      </c>
      <c r="F1373" s="18"/>
      <c r="G1373" s="18">
        <f t="shared" si="93"/>
        <v>109</v>
      </c>
    </row>
    <row r="1374" spans="1:7" ht="15" x14ac:dyDescent="0.25">
      <c r="A1374" s="14" t="s">
        <v>2591</v>
      </c>
      <c r="B1374" s="26" t="s">
        <v>1120</v>
      </c>
      <c r="C1374" s="6" t="s">
        <v>3</v>
      </c>
      <c r="D1374" s="18">
        <v>1</v>
      </c>
      <c r="E1374" s="21">
        <v>340</v>
      </c>
      <c r="F1374" s="18"/>
      <c r="G1374" s="18">
        <f t="shared" si="93"/>
        <v>340</v>
      </c>
    </row>
    <row r="1375" spans="1:7" ht="15" x14ac:dyDescent="0.25">
      <c r="A1375" s="11"/>
      <c r="B1375" s="26"/>
      <c r="C1375" s="6"/>
      <c r="D1375" s="18"/>
      <c r="E1375" s="21"/>
      <c r="F1375" s="18"/>
      <c r="G1375" s="18"/>
    </row>
    <row r="1376" spans="1:7" s="2" customFormat="1" ht="15.75" x14ac:dyDescent="0.25">
      <c r="A1376" s="13" t="s">
        <v>2592</v>
      </c>
      <c r="B1376" s="27" t="s">
        <v>2593</v>
      </c>
      <c r="C1376" s="8" t="s">
        <v>7</v>
      </c>
      <c r="D1376" s="19" t="s">
        <v>7</v>
      </c>
      <c r="E1376" s="22" t="s">
        <v>7</v>
      </c>
      <c r="F1376" s="19">
        <v>0</v>
      </c>
      <c r="G1376" s="19"/>
    </row>
    <row r="1377" spans="1:7" s="2" customFormat="1" ht="15.75" x14ac:dyDescent="0.25">
      <c r="A1377" s="13" t="s">
        <v>2594</v>
      </c>
      <c r="B1377" s="27" t="s">
        <v>1172</v>
      </c>
      <c r="C1377" s="8" t="s">
        <v>7</v>
      </c>
      <c r="D1377" s="19" t="s">
        <v>7</v>
      </c>
      <c r="E1377" s="22" t="s">
        <v>7</v>
      </c>
      <c r="F1377" s="19">
        <v>0</v>
      </c>
      <c r="G1377" s="19"/>
    </row>
    <row r="1378" spans="1:7" s="2" customFormat="1" ht="15.75" x14ac:dyDescent="0.25">
      <c r="A1378" s="13" t="s">
        <v>2595</v>
      </c>
      <c r="B1378" s="27" t="s">
        <v>1174</v>
      </c>
      <c r="C1378" s="8" t="s">
        <v>7</v>
      </c>
      <c r="D1378" s="19" t="s">
        <v>7</v>
      </c>
      <c r="E1378" s="22" t="s">
        <v>7</v>
      </c>
      <c r="F1378" s="19">
        <v>0</v>
      </c>
      <c r="G1378" s="19"/>
    </row>
    <row r="1379" spans="1:7" ht="30" x14ac:dyDescent="0.25">
      <c r="A1379" s="14" t="s">
        <v>2596</v>
      </c>
      <c r="B1379" s="26" t="s">
        <v>1176</v>
      </c>
      <c r="C1379" s="6" t="s">
        <v>15</v>
      </c>
      <c r="D1379" s="18"/>
      <c r="E1379" s="21"/>
      <c r="F1379" s="18"/>
      <c r="G1379" s="18"/>
    </row>
    <row r="1380" spans="1:7" ht="15" x14ac:dyDescent="0.25">
      <c r="A1380" s="14" t="s">
        <v>2597</v>
      </c>
      <c r="B1380" s="26" t="s">
        <v>2598</v>
      </c>
      <c r="C1380" s="6" t="s">
        <v>15</v>
      </c>
      <c r="D1380" s="18"/>
      <c r="E1380" s="21"/>
      <c r="F1380" s="18"/>
      <c r="G1380" s="18"/>
    </row>
    <row r="1381" spans="1:7" ht="90" x14ac:dyDescent="0.25">
      <c r="A1381" s="14" t="s">
        <v>2599</v>
      </c>
      <c r="B1381" s="26" t="s">
        <v>2600</v>
      </c>
      <c r="C1381" s="6" t="s">
        <v>15</v>
      </c>
      <c r="D1381" s="18"/>
      <c r="E1381" s="21"/>
      <c r="F1381" s="18"/>
      <c r="G1381" s="18"/>
    </row>
    <row r="1382" spans="1:7" s="2" customFormat="1" ht="15.75" x14ac:dyDescent="0.25">
      <c r="A1382" s="13" t="s">
        <v>2601</v>
      </c>
      <c r="B1382" s="27" t="s">
        <v>2602</v>
      </c>
      <c r="C1382" s="8" t="s">
        <v>7</v>
      </c>
      <c r="D1382" s="19" t="s">
        <v>7</v>
      </c>
      <c r="E1382" s="22" t="s">
        <v>7</v>
      </c>
      <c r="F1382" s="19">
        <v>0</v>
      </c>
      <c r="G1382" s="19"/>
    </row>
    <row r="1383" spans="1:7" s="2" customFormat="1" ht="15.75" x14ac:dyDescent="0.25">
      <c r="A1383" s="13" t="s">
        <v>2603</v>
      </c>
      <c r="B1383" s="27" t="s">
        <v>2604</v>
      </c>
      <c r="C1383" s="8" t="s">
        <v>7</v>
      </c>
      <c r="D1383" s="19" t="s">
        <v>7</v>
      </c>
      <c r="E1383" s="22" t="s">
        <v>7</v>
      </c>
      <c r="F1383" s="19">
        <v>0</v>
      </c>
      <c r="G1383" s="19"/>
    </row>
    <row r="1384" spans="1:7" ht="30" x14ac:dyDescent="0.25">
      <c r="A1384" s="14" t="s">
        <v>2605</v>
      </c>
      <c r="B1384" s="26" t="s">
        <v>2606</v>
      </c>
      <c r="C1384" s="6" t="s">
        <v>15</v>
      </c>
      <c r="D1384" s="18"/>
      <c r="E1384" s="21"/>
      <c r="F1384" s="18"/>
      <c r="G1384" s="18"/>
    </row>
    <row r="1385" spans="1:7" ht="15" x14ac:dyDescent="0.25">
      <c r="A1385" s="14" t="s">
        <v>2607</v>
      </c>
      <c r="B1385" s="26" t="s">
        <v>2608</v>
      </c>
      <c r="C1385" s="6" t="s">
        <v>3</v>
      </c>
      <c r="D1385" s="18">
        <v>1</v>
      </c>
      <c r="E1385" s="21">
        <v>1357</v>
      </c>
      <c r="F1385" s="18"/>
      <c r="G1385" s="18">
        <f t="shared" ref="G1385:G1411" si="94">D1385*E1385*(1-$F$2998)</f>
        <v>1357</v>
      </c>
    </row>
    <row r="1386" spans="1:7" ht="15" x14ac:dyDescent="0.25">
      <c r="A1386" s="14" t="s">
        <v>2609</v>
      </c>
      <c r="B1386" s="26" t="s">
        <v>2610</v>
      </c>
      <c r="C1386" s="6" t="s">
        <v>3</v>
      </c>
      <c r="D1386" s="18">
        <v>1</v>
      </c>
      <c r="E1386" s="21">
        <v>584</v>
      </c>
      <c r="F1386" s="18"/>
      <c r="G1386" s="18">
        <f t="shared" si="94"/>
        <v>584</v>
      </c>
    </row>
    <row r="1387" spans="1:7" ht="30" x14ac:dyDescent="0.25">
      <c r="A1387" s="14" t="s">
        <v>2611</v>
      </c>
      <c r="B1387" s="26" t="s">
        <v>2612</v>
      </c>
      <c r="C1387" s="6" t="s">
        <v>3</v>
      </c>
      <c r="D1387" s="18">
        <v>1</v>
      </c>
      <c r="E1387" s="21">
        <v>747</v>
      </c>
      <c r="F1387" s="18"/>
      <c r="G1387" s="18">
        <f t="shared" si="94"/>
        <v>747</v>
      </c>
    </row>
    <row r="1388" spans="1:7" ht="75" x14ac:dyDescent="0.25">
      <c r="A1388" s="14" t="s">
        <v>2613</v>
      </c>
      <c r="B1388" s="26" t="s">
        <v>2614</v>
      </c>
      <c r="C1388" s="6" t="s">
        <v>3</v>
      </c>
      <c r="D1388" s="18">
        <v>1</v>
      </c>
      <c r="E1388" s="21">
        <v>1100</v>
      </c>
      <c r="F1388" s="18"/>
      <c r="G1388" s="18">
        <f t="shared" si="94"/>
        <v>1100</v>
      </c>
    </row>
    <row r="1389" spans="1:7" ht="75" x14ac:dyDescent="0.25">
      <c r="A1389" s="14" t="s">
        <v>2615</v>
      </c>
      <c r="B1389" s="26" t="s">
        <v>2616</v>
      </c>
      <c r="C1389" s="6" t="s">
        <v>3</v>
      </c>
      <c r="D1389" s="18">
        <v>1</v>
      </c>
      <c r="E1389" s="21">
        <v>1656</v>
      </c>
      <c r="F1389" s="18"/>
      <c r="G1389" s="18">
        <f t="shared" si="94"/>
        <v>1656</v>
      </c>
    </row>
    <row r="1390" spans="1:7" ht="75" x14ac:dyDescent="0.25">
      <c r="A1390" s="14" t="s">
        <v>2617</v>
      </c>
      <c r="B1390" s="26" t="s">
        <v>2618</v>
      </c>
      <c r="C1390" s="6" t="s">
        <v>3</v>
      </c>
      <c r="D1390" s="18">
        <v>1</v>
      </c>
      <c r="E1390" s="21">
        <v>2741</v>
      </c>
      <c r="F1390" s="18"/>
      <c r="G1390" s="18">
        <f t="shared" si="94"/>
        <v>2741</v>
      </c>
    </row>
    <row r="1391" spans="1:7" ht="75" x14ac:dyDescent="0.25">
      <c r="A1391" s="14" t="s">
        <v>2619</v>
      </c>
      <c r="B1391" s="26" t="s">
        <v>2620</v>
      </c>
      <c r="C1391" s="6" t="s">
        <v>3</v>
      </c>
      <c r="D1391" s="18">
        <v>1</v>
      </c>
      <c r="E1391" s="21">
        <v>1208</v>
      </c>
      <c r="F1391" s="18"/>
      <c r="G1391" s="18">
        <f t="shared" si="94"/>
        <v>1208</v>
      </c>
    </row>
    <row r="1392" spans="1:7" ht="75" x14ac:dyDescent="0.25">
      <c r="A1392" s="14" t="s">
        <v>2621</v>
      </c>
      <c r="B1392" s="26" t="s">
        <v>2622</v>
      </c>
      <c r="C1392" s="6" t="s">
        <v>3</v>
      </c>
      <c r="D1392" s="18">
        <v>1</v>
      </c>
      <c r="E1392" s="21">
        <v>1520</v>
      </c>
      <c r="F1392" s="18"/>
      <c r="G1392" s="18">
        <f t="shared" si="94"/>
        <v>1520</v>
      </c>
    </row>
    <row r="1393" spans="1:7" ht="75" x14ac:dyDescent="0.25">
      <c r="A1393" s="14" t="s">
        <v>2623</v>
      </c>
      <c r="B1393" s="26" t="s">
        <v>2624</v>
      </c>
      <c r="C1393" s="6" t="s">
        <v>3</v>
      </c>
      <c r="D1393" s="18">
        <v>1</v>
      </c>
      <c r="E1393" s="21">
        <v>1832</v>
      </c>
      <c r="F1393" s="18"/>
      <c r="G1393" s="18">
        <f t="shared" si="94"/>
        <v>1832</v>
      </c>
    </row>
    <row r="1394" spans="1:7" ht="75" x14ac:dyDescent="0.25">
      <c r="A1394" s="14" t="s">
        <v>2625</v>
      </c>
      <c r="B1394" s="26" t="s">
        <v>2626</v>
      </c>
      <c r="C1394" s="6" t="s">
        <v>3</v>
      </c>
      <c r="D1394" s="18">
        <v>1</v>
      </c>
      <c r="E1394" s="21">
        <v>2416</v>
      </c>
      <c r="F1394" s="18"/>
      <c r="G1394" s="18">
        <f t="shared" si="94"/>
        <v>2416</v>
      </c>
    </row>
    <row r="1395" spans="1:7" ht="30" x14ac:dyDescent="0.25">
      <c r="A1395" s="14" t="s">
        <v>2627</v>
      </c>
      <c r="B1395" s="26" t="s">
        <v>2628</v>
      </c>
      <c r="C1395" s="6" t="s">
        <v>3</v>
      </c>
      <c r="D1395" s="18">
        <v>1</v>
      </c>
      <c r="E1395" s="21">
        <v>1466</v>
      </c>
      <c r="F1395" s="18"/>
      <c r="G1395" s="18">
        <f t="shared" si="94"/>
        <v>1466</v>
      </c>
    </row>
    <row r="1396" spans="1:7" ht="45" x14ac:dyDescent="0.25">
      <c r="A1396" s="14" t="s">
        <v>2629</v>
      </c>
      <c r="B1396" s="26" t="s">
        <v>2630</v>
      </c>
      <c r="C1396" s="6" t="s">
        <v>3</v>
      </c>
      <c r="D1396" s="18">
        <v>1</v>
      </c>
      <c r="E1396" s="21">
        <v>6812</v>
      </c>
      <c r="F1396" s="18"/>
      <c r="G1396" s="18">
        <f t="shared" si="94"/>
        <v>6812</v>
      </c>
    </row>
    <row r="1397" spans="1:7" ht="45" x14ac:dyDescent="0.25">
      <c r="A1397" s="14" t="s">
        <v>2631</v>
      </c>
      <c r="B1397" s="26" t="s">
        <v>2632</v>
      </c>
      <c r="C1397" s="6" t="s">
        <v>3</v>
      </c>
      <c r="D1397" s="18">
        <v>1</v>
      </c>
      <c r="E1397" s="21">
        <v>7925</v>
      </c>
      <c r="F1397" s="18"/>
      <c r="G1397" s="18">
        <f t="shared" si="94"/>
        <v>7925</v>
      </c>
    </row>
    <row r="1398" spans="1:7" ht="30" x14ac:dyDescent="0.25">
      <c r="A1398" s="14" t="s">
        <v>2633</v>
      </c>
      <c r="B1398" s="26" t="s">
        <v>2634</v>
      </c>
      <c r="C1398" s="6" t="s">
        <v>3</v>
      </c>
      <c r="D1398" s="18">
        <v>1</v>
      </c>
      <c r="E1398" s="21">
        <v>530</v>
      </c>
      <c r="F1398" s="18"/>
      <c r="G1398" s="18">
        <f t="shared" si="94"/>
        <v>530</v>
      </c>
    </row>
    <row r="1399" spans="1:7" ht="30" x14ac:dyDescent="0.25">
      <c r="A1399" s="14" t="s">
        <v>2635</v>
      </c>
      <c r="B1399" s="26" t="s">
        <v>2636</v>
      </c>
      <c r="C1399" s="6" t="s">
        <v>3</v>
      </c>
      <c r="D1399" s="18">
        <v>1</v>
      </c>
      <c r="E1399" s="21">
        <v>421</v>
      </c>
      <c r="F1399" s="18"/>
      <c r="G1399" s="18">
        <f t="shared" si="94"/>
        <v>421</v>
      </c>
    </row>
    <row r="1400" spans="1:7" ht="30" x14ac:dyDescent="0.25">
      <c r="A1400" s="14" t="s">
        <v>2637</v>
      </c>
      <c r="B1400" s="26" t="s">
        <v>2638</v>
      </c>
      <c r="C1400" s="6" t="s">
        <v>3</v>
      </c>
      <c r="D1400" s="18">
        <v>1</v>
      </c>
      <c r="E1400" s="21">
        <v>815</v>
      </c>
      <c r="F1400" s="18"/>
      <c r="G1400" s="18">
        <f t="shared" si="94"/>
        <v>815</v>
      </c>
    </row>
    <row r="1401" spans="1:7" ht="15" x14ac:dyDescent="0.25">
      <c r="A1401" s="14" t="s">
        <v>2639</v>
      </c>
      <c r="B1401" s="26" t="s">
        <v>2640</v>
      </c>
      <c r="C1401" s="6" t="s">
        <v>892</v>
      </c>
      <c r="D1401" s="18">
        <v>1</v>
      </c>
      <c r="E1401" s="21">
        <v>1100</v>
      </c>
      <c r="F1401" s="18"/>
      <c r="G1401" s="18">
        <f t="shared" si="94"/>
        <v>1100</v>
      </c>
    </row>
    <row r="1402" spans="1:7" ht="15" x14ac:dyDescent="0.25">
      <c r="A1402" s="14" t="s">
        <v>2641</v>
      </c>
      <c r="B1402" s="26" t="s">
        <v>1964</v>
      </c>
      <c r="C1402" s="6" t="s">
        <v>3</v>
      </c>
      <c r="D1402" s="18">
        <v>1</v>
      </c>
      <c r="E1402" s="21">
        <v>95</v>
      </c>
      <c r="F1402" s="18"/>
      <c r="G1402" s="18">
        <f t="shared" si="94"/>
        <v>95</v>
      </c>
    </row>
    <row r="1403" spans="1:7" ht="15" x14ac:dyDescent="0.25">
      <c r="A1403" s="14" t="s">
        <v>2642</v>
      </c>
      <c r="B1403" s="26" t="s">
        <v>1966</v>
      </c>
      <c r="C1403" s="6" t="s">
        <v>3</v>
      </c>
      <c r="D1403" s="18">
        <v>1</v>
      </c>
      <c r="E1403" s="21">
        <v>95</v>
      </c>
      <c r="F1403" s="18"/>
      <c r="G1403" s="18">
        <f t="shared" si="94"/>
        <v>95</v>
      </c>
    </row>
    <row r="1404" spans="1:7" ht="30" x14ac:dyDescent="0.25">
      <c r="A1404" s="14" t="s">
        <v>2643</v>
      </c>
      <c r="B1404" s="26" t="s">
        <v>2644</v>
      </c>
      <c r="C1404" s="6" t="s">
        <v>3</v>
      </c>
      <c r="D1404" s="18">
        <v>1</v>
      </c>
      <c r="E1404" s="21">
        <v>448</v>
      </c>
      <c r="F1404" s="18"/>
      <c r="G1404" s="18">
        <f t="shared" si="94"/>
        <v>448</v>
      </c>
    </row>
    <row r="1405" spans="1:7" ht="15" x14ac:dyDescent="0.25">
      <c r="A1405" s="14" t="s">
        <v>2645</v>
      </c>
      <c r="B1405" s="26" t="s">
        <v>2646</v>
      </c>
      <c r="C1405" s="6" t="s">
        <v>3</v>
      </c>
      <c r="D1405" s="18">
        <v>1</v>
      </c>
      <c r="E1405" s="21">
        <v>448</v>
      </c>
      <c r="F1405" s="18"/>
      <c r="G1405" s="18">
        <f t="shared" si="94"/>
        <v>448</v>
      </c>
    </row>
    <row r="1406" spans="1:7" ht="15" x14ac:dyDescent="0.25">
      <c r="A1406" s="14" t="s">
        <v>2647</v>
      </c>
      <c r="B1406" s="26" t="s">
        <v>2648</v>
      </c>
      <c r="C1406" s="6" t="s">
        <v>3</v>
      </c>
      <c r="D1406" s="18">
        <v>1</v>
      </c>
      <c r="E1406" s="21">
        <v>620</v>
      </c>
      <c r="F1406" s="18"/>
      <c r="G1406" s="18">
        <f t="shared" si="94"/>
        <v>620</v>
      </c>
    </row>
    <row r="1407" spans="1:7" ht="30" x14ac:dyDescent="0.25">
      <c r="A1407" s="14" t="s">
        <v>2649</v>
      </c>
      <c r="B1407" s="26" t="s">
        <v>2650</v>
      </c>
      <c r="C1407" s="6" t="s">
        <v>3</v>
      </c>
      <c r="D1407" s="18">
        <v>1</v>
      </c>
      <c r="E1407" s="21">
        <v>812.5</v>
      </c>
      <c r="F1407" s="18"/>
      <c r="G1407" s="18">
        <f t="shared" si="94"/>
        <v>812.5</v>
      </c>
    </row>
    <row r="1408" spans="1:7" ht="15" x14ac:dyDescent="0.25">
      <c r="A1408" s="14" t="s">
        <v>2651</v>
      </c>
      <c r="B1408" s="26" t="s">
        <v>2652</v>
      </c>
      <c r="C1408" s="6" t="s">
        <v>3</v>
      </c>
      <c r="D1408" s="18">
        <v>1</v>
      </c>
      <c r="E1408" s="21">
        <v>828</v>
      </c>
      <c r="F1408" s="18"/>
      <c r="G1408" s="18">
        <f t="shared" si="94"/>
        <v>828</v>
      </c>
    </row>
    <row r="1409" spans="1:7" ht="15" x14ac:dyDescent="0.25">
      <c r="A1409" s="14" t="s">
        <v>2653</v>
      </c>
      <c r="B1409" s="26" t="s">
        <v>2654</v>
      </c>
      <c r="C1409" s="6" t="s">
        <v>3</v>
      </c>
      <c r="D1409" s="18">
        <v>1</v>
      </c>
      <c r="E1409" s="21">
        <v>964</v>
      </c>
      <c r="F1409" s="18"/>
      <c r="G1409" s="18">
        <f t="shared" si="94"/>
        <v>964</v>
      </c>
    </row>
    <row r="1410" spans="1:7" ht="15" x14ac:dyDescent="0.25">
      <c r="A1410" s="14" t="s">
        <v>2655</v>
      </c>
      <c r="B1410" s="26" t="s">
        <v>2656</v>
      </c>
      <c r="C1410" s="6" t="s">
        <v>3</v>
      </c>
      <c r="D1410" s="18">
        <v>1</v>
      </c>
      <c r="E1410" s="21">
        <v>1507</v>
      </c>
      <c r="F1410" s="18"/>
      <c r="G1410" s="18">
        <f t="shared" si="94"/>
        <v>1507</v>
      </c>
    </row>
    <row r="1411" spans="1:7" ht="15" x14ac:dyDescent="0.25">
      <c r="A1411" s="14" t="s">
        <v>2657</v>
      </c>
      <c r="B1411" s="26" t="s">
        <v>2658</v>
      </c>
      <c r="C1411" s="6" t="s">
        <v>3</v>
      </c>
      <c r="D1411" s="18">
        <v>1</v>
      </c>
      <c r="E1411" s="21">
        <v>1792</v>
      </c>
      <c r="F1411" s="18"/>
      <c r="G1411" s="18">
        <f t="shared" si="94"/>
        <v>1792</v>
      </c>
    </row>
    <row r="1412" spans="1:7" ht="15" x14ac:dyDescent="0.25">
      <c r="A1412" s="14" t="s">
        <v>2659</v>
      </c>
      <c r="B1412" s="26" t="s">
        <v>2660</v>
      </c>
      <c r="C1412" s="6" t="s">
        <v>15</v>
      </c>
      <c r="D1412" s="18"/>
      <c r="E1412" s="21"/>
      <c r="F1412" s="18"/>
      <c r="G1412" s="18"/>
    </row>
    <row r="1413" spans="1:7" ht="30" x14ac:dyDescent="0.25">
      <c r="A1413" s="14" t="s">
        <v>2661</v>
      </c>
      <c r="B1413" s="26" t="s">
        <v>2662</v>
      </c>
      <c r="C1413" s="6" t="s">
        <v>3</v>
      </c>
      <c r="D1413" s="18">
        <v>1</v>
      </c>
      <c r="E1413" s="21">
        <v>1195</v>
      </c>
      <c r="F1413" s="18"/>
      <c r="G1413" s="18">
        <f t="shared" ref="G1413:G1414" si="95">D1413*E1413*(1-$F$2998)</f>
        <v>1195</v>
      </c>
    </row>
    <row r="1414" spans="1:7" ht="30" x14ac:dyDescent="0.25">
      <c r="A1414" s="14" t="s">
        <v>2663</v>
      </c>
      <c r="B1414" s="26" t="s">
        <v>2664</v>
      </c>
      <c r="C1414" s="6" t="s">
        <v>3</v>
      </c>
      <c r="D1414" s="18">
        <v>1</v>
      </c>
      <c r="E1414" s="21">
        <v>1276</v>
      </c>
      <c r="F1414" s="18"/>
      <c r="G1414" s="18">
        <f t="shared" si="95"/>
        <v>1276</v>
      </c>
    </row>
    <row r="1415" spans="1:7" ht="15" x14ac:dyDescent="0.25">
      <c r="A1415" s="14" t="s">
        <v>2665</v>
      </c>
      <c r="B1415" s="26" t="s">
        <v>2666</v>
      </c>
      <c r="C1415" s="6" t="s">
        <v>15</v>
      </c>
      <c r="D1415" s="18"/>
      <c r="E1415" s="21"/>
      <c r="F1415" s="18"/>
      <c r="G1415" s="18"/>
    </row>
    <row r="1416" spans="1:7" ht="15" x14ac:dyDescent="0.25">
      <c r="A1416" s="14" t="s">
        <v>2667</v>
      </c>
      <c r="B1416" s="26" t="s">
        <v>1990</v>
      </c>
      <c r="C1416" s="6" t="s">
        <v>3</v>
      </c>
      <c r="D1416" s="18">
        <v>1</v>
      </c>
      <c r="E1416" s="21">
        <v>2077</v>
      </c>
      <c r="F1416" s="18"/>
      <c r="G1416" s="18">
        <f t="shared" ref="G1416:G1422" si="96">D1416*E1416*(1-$F$2998)</f>
        <v>2077</v>
      </c>
    </row>
    <row r="1417" spans="1:7" ht="30" x14ac:dyDescent="0.25">
      <c r="A1417" s="14" t="s">
        <v>2668</v>
      </c>
      <c r="B1417" s="26" t="s">
        <v>2669</v>
      </c>
      <c r="C1417" s="6" t="s">
        <v>3</v>
      </c>
      <c r="D1417" s="18">
        <v>1</v>
      </c>
      <c r="E1417" s="21">
        <v>842</v>
      </c>
      <c r="F1417" s="18"/>
      <c r="G1417" s="18">
        <f t="shared" si="96"/>
        <v>842</v>
      </c>
    </row>
    <row r="1418" spans="1:7" ht="30" x14ac:dyDescent="0.25">
      <c r="A1418" s="14" t="s">
        <v>2670</v>
      </c>
      <c r="B1418" s="26" t="s">
        <v>2671</v>
      </c>
      <c r="C1418" s="6" t="s">
        <v>3</v>
      </c>
      <c r="D1418" s="18">
        <v>1</v>
      </c>
      <c r="E1418" s="21">
        <v>1140</v>
      </c>
      <c r="F1418" s="18"/>
      <c r="G1418" s="18">
        <f t="shared" si="96"/>
        <v>1140</v>
      </c>
    </row>
    <row r="1419" spans="1:7" ht="30" x14ac:dyDescent="0.25">
      <c r="A1419" s="14" t="s">
        <v>2672</v>
      </c>
      <c r="B1419" s="26" t="s">
        <v>2673</v>
      </c>
      <c r="C1419" s="6" t="s">
        <v>3</v>
      </c>
      <c r="D1419" s="18">
        <v>1</v>
      </c>
      <c r="E1419" s="21">
        <v>1344</v>
      </c>
      <c r="F1419" s="18"/>
      <c r="G1419" s="18">
        <f t="shared" si="96"/>
        <v>1344</v>
      </c>
    </row>
    <row r="1420" spans="1:7" ht="30" x14ac:dyDescent="0.25">
      <c r="A1420" s="14" t="s">
        <v>2674</v>
      </c>
      <c r="B1420" s="26" t="s">
        <v>2675</v>
      </c>
      <c r="C1420" s="6" t="s">
        <v>3</v>
      </c>
      <c r="D1420" s="18">
        <v>1</v>
      </c>
      <c r="E1420" s="21">
        <v>1669</v>
      </c>
      <c r="F1420" s="18"/>
      <c r="G1420" s="18">
        <f t="shared" si="96"/>
        <v>1669</v>
      </c>
    </row>
    <row r="1421" spans="1:7" ht="30" x14ac:dyDescent="0.25">
      <c r="A1421" s="14" t="s">
        <v>2676</v>
      </c>
      <c r="B1421" s="26" t="s">
        <v>2677</v>
      </c>
      <c r="C1421" s="6" t="s">
        <v>3</v>
      </c>
      <c r="D1421" s="18">
        <v>1</v>
      </c>
      <c r="E1421" s="21">
        <v>638</v>
      </c>
      <c r="F1421" s="18"/>
      <c r="G1421" s="18">
        <f t="shared" si="96"/>
        <v>638</v>
      </c>
    </row>
    <row r="1422" spans="1:7" ht="30" x14ac:dyDescent="0.25">
      <c r="A1422" s="14" t="s">
        <v>2678</v>
      </c>
      <c r="B1422" s="26" t="s">
        <v>2679</v>
      </c>
      <c r="C1422" s="6" t="s">
        <v>3</v>
      </c>
      <c r="D1422" s="18">
        <v>1</v>
      </c>
      <c r="E1422" s="21">
        <v>1425</v>
      </c>
      <c r="F1422" s="18"/>
      <c r="G1422" s="18">
        <f t="shared" si="96"/>
        <v>1425</v>
      </c>
    </row>
    <row r="1423" spans="1:7" ht="15" x14ac:dyDescent="0.25">
      <c r="A1423" s="14" t="s">
        <v>2678</v>
      </c>
      <c r="B1423" s="26" t="s">
        <v>2680</v>
      </c>
      <c r="C1423" s="6" t="s">
        <v>15</v>
      </c>
      <c r="D1423" s="18"/>
      <c r="E1423" s="21"/>
      <c r="F1423" s="18"/>
      <c r="G1423" s="18"/>
    </row>
    <row r="1424" spans="1:7" ht="30" x14ac:dyDescent="0.25">
      <c r="A1424" s="14" t="s">
        <v>2681</v>
      </c>
      <c r="B1424" s="26" t="s">
        <v>2682</v>
      </c>
      <c r="C1424" s="6" t="s">
        <v>3</v>
      </c>
      <c r="D1424" s="18">
        <v>1</v>
      </c>
      <c r="E1424" s="21">
        <v>1764</v>
      </c>
      <c r="F1424" s="18"/>
      <c r="G1424" s="18">
        <f t="shared" ref="G1424:G1425" si="97">D1424*E1424*(1-$F$2998)</f>
        <v>1764</v>
      </c>
    </row>
    <row r="1425" spans="1:7" ht="15" x14ac:dyDescent="0.25">
      <c r="A1425" s="14" t="s">
        <v>2683</v>
      </c>
      <c r="B1425" s="26" t="s">
        <v>2684</v>
      </c>
      <c r="C1425" s="6" t="s">
        <v>3</v>
      </c>
      <c r="D1425" s="18">
        <v>1</v>
      </c>
      <c r="E1425" s="21">
        <v>923</v>
      </c>
      <c r="F1425" s="18"/>
      <c r="G1425" s="18">
        <f t="shared" si="97"/>
        <v>923</v>
      </c>
    </row>
    <row r="1426" spans="1:7" ht="30" x14ac:dyDescent="0.25">
      <c r="A1426" s="14" t="s">
        <v>2683</v>
      </c>
      <c r="B1426" s="26" t="s">
        <v>2029</v>
      </c>
      <c r="C1426" s="6" t="s">
        <v>15</v>
      </c>
      <c r="D1426" s="18"/>
      <c r="E1426" s="21"/>
      <c r="F1426" s="18"/>
      <c r="G1426" s="18"/>
    </row>
    <row r="1427" spans="1:7" ht="15" x14ac:dyDescent="0.25">
      <c r="A1427" s="14" t="s">
        <v>2685</v>
      </c>
      <c r="B1427" s="26" t="s">
        <v>2031</v>
      </c>
      <c r="C1427" s="6" t="s">
        <v>3</v>
      </c>
      <c r="D1427" s="18">
        <v>1</v>
      </c>
      <c r="E1427" s="21">
        <v>1181</v>
      </c>
      <c r="F1427" s="18"/>
      <c r="G1427" s="18">
        <f t="shared" ref="G1427:G1448" si="98">D1427*E1427*(1-$F$2998)</f>
        <v>1181</v>
      </c>
    </row>
    <row r="1428" spans="1:7" ht="15" x14ac:dyDescent="0.25">
      <c r="A1428" s="14" t="s">
        <v>2686</v>
      </c>
      <c r="B1428" s="26" t="s">
        <v>2033</v>
      </c>
      <c r="C1428" s="6" t="s">
        <v>3</v>
      </c>
      <c r="D1428" s="18">
        <v>1</v>
      </c>
      <c r="E1428" s="21">
        <v>1086</v>
      </c>
      <c r="F1428" s="18"/>
      <c r="G1428" s="18">
        <f t="shared" si="98"/>
        <v>1086</v>
      </c>
    </row>
    <row r="1429" spans="1:7" ht="30" x14ac:dyDescent="0.25">
      <c r="A1429" s="14" t="s">
        <v>2687</v>
      </c>
      <c r="B1429" s="26" t="s">
        <v>2688</v>
      </c>
      <c r="C1429" s="6" t="s">
        <v>3</v>
      </c>
      <c r="D1429" s="18">
        <v>1</v>
      </c>
      <c r="E1429" s="21">
        <v>1371</v>
      </c>
      <c r="F1429" s="18"/>
      <c r="G1429" s="18">
        <f t="shared" si="98"/>
        <v>1371</v>
      </c>
    </row>
    <row r="1430" spans="1:7" ht="15" x14ac:dyDescent="0.25">
      <c r="A1430" s="14" t="s">
        <v>2689</v>
      </c>
      <c r="B1430" s="26" t="s">
        <v>2690</v>
      </c>
      <c r="C1430" s="6" t="s">
        <v>3</v>
      </c>
      <c r="D1430" s="18">
        <v>1</v>
      </c>
      <c r="E1430" s="21">
        <v>1642</v>
      </c>
      <c r="F1430" s="18"/>
      <c r="G1430" s="18">
        <f t="shared" si="98"/>
        <v>1642</v>
      </c>
    </row>
    <row r="1431" spans="1:7" ht="15" x14ac:dyDescent="0.25">
      <c r="A1431" s="14" t="s">
        <v>2691</v>
      </c>
      <c r="B1431" s="26" t="s">
        <v>2037</v>
      </c>
      <c r="C1431" s="6" t="s">
        <v>3</v>
      </c>
      <c r="D1431" s="18">
        <v>1</v>
      </c>
      <c r="E1431" s="21">
        <v>1303</v>
      </c>
      <c r="F1431" s="18"/>
      <c r="G1431" s="18">
        <f t="shared" si="98"/>
        <v>1303</v>
      </c>
    </row>
    <row r="1432" spans="1:7" ht="30" x14ac:dyDescent="0.25">
      <c r="A1432" s="14" t="s">
        <v>2692</v>
      </c>
      <c r="B1432" s="26" t="s">
        <v>2039</v>
      </c>
      <c r="C1432" s="6" t="s">
        <v>3</v>
      </c>
      <c r="D1432" s="18">
        <v>1</v>
      </c>
      <c r="E1432" s="21">
        <v>1656</v>
      </c>
      <c r="F1432" s="18"/>
      <c r="G1432" s="18">
        <f t="shared" si="98"/>
        <v>1656</v>
      </c>
    </row>
    <row r="1433" spans="1:7" ht="30" x14ac:dyDescent="0.25">
      <c r="A1433" s="14" t="s">
        <v>2693</v>
      </c>
      <c r="B1433" s="26" t="s">
        <v>2694</v>
      </c>
      <c r="C1433" s="6" t="s">
        <v>3</v>
      </c>
      <c r="D1433" s="18">
        <v>1</v>
      </c>
      <c r="E1433" s="21">
        <v>2009</v>
      </c>
      <c r="F1433" s="18"/>
      <c r="G1433" s="18">
        <f t="shared" si="98"/>
        <v>2009</v>
      </c>
    </row>
    <row r="1434" spans="1:7" ht="15" x14ac:dyDescent="0.25">
      <c r="A1434" s="14" t="s">
        <v>2695</v>
      </c>
      <c r="B1434" s="26" t="s">
        <v>2696</v>
      </c>
      <c r="C1434" s="6" t="s">
        <v>3</v>
      </c>
      <c r="D1434" s="18">
        <v>1</v>
      </c>
      <c r="E1434" s="21">
        <v>747</v>
      </c>
      <c r="F1434" s="18"/>
      <c r="G1434" s="18">
        <f t="shared" si="98"/>
        <v>747</v>
      </c>
    </row>
    <row r="1435" spans="1:7" ht="30" x14ac:dyDescent="0.25">
      <c r="A1435" s="14" t="s">
        <v>2697</v>
      </c>
      <c r="B1435" s="26" t="s">
        <v>2698</v>
      </c>
      <c r="C1435" s="6" t="s">
        <v>3</v>
      </c>
      <c r="D1435" s="18">
        <v>1</v>
      </c>
      <c r="E1435" s="21">
        <v>896</v>
      </c>
      <c r="F1435" s="18"/>
      <c r="G1435" s="18">
        <f t="shared" si="98"/>
        <v>896</v>
      </c>
    </row>
    <row r="1436" spans="1:7" ht="15" x14ac:dyDescent="0.25">
      <c r="A1436" s="14" t="s">
        <v>2699</v>
      </c>
      <c r="B1436" s="26" t="s">
        <v>2700</v>
      </c>
      <c r="C1436" s="6" t="s">
        <v>3</v>
      </c>
      <c r="D1436" s="18">
        <v>1</v>
      </c>
      <c r="E1436" s="21">
        <v>896</v>
      </c>
      <c r="F1436" s="18"/>
      <c r="G1436" s="18">
        <f t="shared" si="98"/>
        <v>896</v>
      </c>
    </row>
    <row r="1437" spans="1:7" ht="30" x14ac:dyDescent="0.25">
      <c r="A1437" s="14" t="s">
        <v>2701</v>
      </c>
      <c r="B1437" s="26" t="s">
        <v>2702</v>
      </c>
      <c r="C1437" s="6" t="s">
        <v>3</v>
      </c>
      <c r="D1437" s="18">
        <v>1</v>
      </c>
      <c r="E1437" s="21">
        <v>1086</v>
      </c>
      <c r="F1437" s="18"/>
      <c r="G1437" s="18">
        <f t="shared" si="98"/>
        <v>1086</v>
      </c>
    </row>
    <row r="1438" spans="1:7" ht="30" x14ac:dyDescent="0.25">
      <c r="A1438" s="14" t="s">
        <v>2703</v>
      </c>
      <c r="B1438" s="26" t="s">
        <v>2704</v>
      </c>
      <c r="C1438" s="6" t="s">
        <v>3</v>
      </c>
      <c r="D1438" s="18">
        <v>1</v>
      </c>
      <c r="E1438" s="21">
        <v>1357</v>
      </c>
      <c r="F1438" s="18"/>
      <c r="G1438" s="18">
        <f t="shared" si="98"/>
        <v>1357</v>
      </c>
    </row>
    <row r="1439" spans="1:7" ht="30" x14ac:dyDescent="0.25">
      <c r="A1439" s="14" t="s">
        <v>2705</v>
      </c>
      <c r="B1439" s="26" t="s">
        <v>2004</v>
      </c>
      <c r="C1439" s="6" t="s">
        <v>3</v>
      </c>
      <c r="D1439" s="18">
        <v>1</v>
      </c>
      <c r="E1439" s="21">
        <v>625</v>
      </c>
      <c r="F1439" s="18"/>
      <c r="G1439" s="18">
        <f t="shared" si="98"/>
        <v>625</v>
      </c>
    </row>
    <row r="1440" spans="1:7" ht="30" x14ac:dyDescent="0.25">
      <c r="A1440" s="14" t="s">
        <v>2706</v>
      </c>
      <c r="B1440" s="26" t="s">
        <v>2006</v>
      </c>
      <c r="C1440" s="6" t="s">
        <v>3</v>
      </c>
      <c r="D1440" s="18">
        <v>1</v>
      </c>
      <c r="E1440" s="21">
        <v>693</v>
      </c>
      <c r="F1440" s="18"/>
      <c r="G1440" s="18">
        <f t="shared" si="98"/>
        <v>693</v>
      </c>
    </row>
    <row r="1441" spans="1:7" ht="30" x14ac:dyDescent="0.25">
      <c r="A1441" s="14" t="s">
        <v>2707</v>
      </c>
      <c r="B1441" s="26" t="s">
        <v>2008</v>
      </c>
      <c r="C1441" s="6" t="s">
        <v>3</v>
      </c>
      <c r="D1441" s="18">
        <v>1</v>
      </c>
      <c r="E1441" s="21">
        <v>828</v>
      </c>
      <c r="F1441" s="18"/>
      <c r="G1441" s="18">
        <f t="shared" si="98"/>
        <v>828</v>
      </c>
    </row>
    <row r="1442" spans="1:7" ht="30" x14ac:dyDescent="0.25">
      <c r="A1442" s="14" t="s">
        <v>2708</v>
      </c>
      <c r="B1442" s="26" t="s">
        <v>2010</v>
      </c>
      <c r="C1442" s="6" t="s">
        <v>3</v>
      </c>
      <c r="D1442" s="18">
        <v>1</v>
      </c>
      <c r="E1442" s="21">
        <v>760</v>
      </c>
      <c r="F1442" s="18"/>
      <c r="G1442" s="18">
        <f t="shared" si="98"/>
        <v>760</v>
      </c>
    </row>
    <row r="1443" spans="1:7" ht="30" x14ac:dyDescent="0.25">
      <c r="A1443" s="14" t="s">
        <v>2709</v>
      </c>
      <c r="B1443" s="26" t="s">
        <v>2012</v>
      </c>
      <c r="C1443" s="6" t="s">
        <v>3</v>
      </c>
      <c r="D1443" s="18">
        <v>1</v>
      </c>
      <c r="E1443" s="21">
        <v>801</v>
      </c>
      <c r="F1443" s="18"/>
      <c r="G1443" s="18">
        <f t="shared" si="98"/>
        <v>801</v>
      </c>
    </row>
    <row r="1444" spans="1:7" ht="30" x14ac:dyDescent="0.25">
      <c r="A1444" s="14" t="s">
        <v>2710</v>
      </c>
      <c r="B1444" s="26" t="s">
        <v>2014</v>
      </c>
      <c r="C1444" s="6" t="s">
        <v>3</v>
      </c>
      <c r="D1444" s="18">
        <v>1</v>
      </c>
      <c r="E1444" s="21">
        <v>896</v>
      </c>
      <c r="F1444" s="18"/>
      <c r="G1444" s="18">
        <f t="shared" si="98"/>
        <v>896</v>
      </c>
    </row>
    <row r="1445" spans="1:7" ht="15" x14ac:dyDescent="0.25">
      <c r="A1445" s="14" t="s">
        <v>2711</v>
      </c>
      <c r="B1445" s="26" t="s">
        <v>2016</v>
      </c>
      <c r="C1445" s="6" t="s">
        <v>3</v>
      </c>
      <c r="D1445" s="18">
        <v>1</v>
      </c>
      <c r="E1445" s="21">
        <v>2538</v>
      </c>
      <c r="F1445" s="18"/>
      <c r="G1445" s="18">
        <f t="shared" si="98"/>
        <v>2538</v>
      </c>
    </row>
    <row r="1446" spans="1:7" ht="15" x14ac:dyDescent="0.25">
      <c r="A1446" s="14" t="s">
        <v>2712</v>
      </c>
      <c r="B1446" s="26" t="s">
        <v>2018</v>
      </c>
      <c r="C1446" s="6" t="s">
        <v>3</v>
      </c>
      <c r="D1446" s="18">
        <v>1</v>
      </c>
      <c r="E1446" s="21">
        <v>3433</v>
      </c>
      <c r="F1446" s="18"/>
      <c r="G1446" s="18">
        <f t="shared" si="98"/>
        <v>3433</v>
      </c>
    </row>
    <row r="1447" spans="1:7" ht="15" x14ac:dyDescent="0.25">
      <c r="A1447" s="14" t="s">
        <v>2713</v>
      </c>
      <c r="B1447" s="26" t="s">
        <v>2020</v>
      </c>
      <c r="C1447" s="6" t="s">
        <v>3</v>
      </c>
      <c r="D1447" s="18">
        <v>1</v>
      </c>
      <c r="E1447" s="21">
        <v>3732</v>
      </c>
      <c r="F1447" s="18"/>
      <c r="G1447" s="18">
        <f t="shared" si="98"/>
        <v>3732</v>
      </c>
    </row>
    <row r="1448" spans="1:7" ht="15" x14ac:dyDescent="0.25">
      <c r="A1448" s="14" t="s">
        <v>2714</v>
      </c>
      <c r="B1448" s="26" t="s">
        <v>2317</v>
      </c>
      <c r="C1448" s="6" t="s">
        <v>3</v>
      </c>
      <c r="D1448" s="18">
        <v>1</v>
      </c>
      <c r="E1448" s="21">
        <v>25890</v>
      </c>
      <c r="F1448" s="18"/>
      <c r="G1448" s="18">
        <f t="shared" si="98"/>
        <v>25890</v>
      </c>
    </row>
    <row r="1449" spans="1:7" ht="60" x14ac:dyDescent="0.25">
      <c r="A1449" s="14" t="s">
        <v>2714</v>
      </c>
      <c r="B1449" s="26" t="s">
        <v>2715</v>
      </c>
      <c r="C1449" s="6" t="s">
        <v>15</v>
      </c>
      <c r="D1449" s="18"/>
      <c r="E1449" s="21"/>
      <c r="F1449" s="18"/>
      <c r="G1449" s="18"/>
    </row>
    <row r="1450" spans="1:7" ht="15" x14ac:dyDescent="0.25">
      <c r="A1450" s="14" t="s">
        <v>2716</v>
      </c>
      <c r="B1450" s="26" t="s">
        <v>2321</v>
      </c>
      <c r="C1450" s="6" t="s">
        <v>3</v>
      </c>
      <c r="D1450" s="18">
        <v>1</v>
      </c>
      <c r="E1450" s="21">
        <v>16270</v>
      </c>
      <c r="F1450" s="18"/>
      <c r="G1450" s="18">
        <f t="shared" ref="G1450:G1464" si="99">D1450*E1450*(1-$F$2998)</f>
        <v>16270</v>
      </c>
    </row>
    <row r="1451" spans="1:7" ht="15" x14ac:dyDescent="0.25">
      <c r="A1451" s="14" t="s">
        <v>2717</v>
      </c>
      <c r="B1451" s="26" t="s">
        <v>2323</v>
      </c>
      <c r="C1451" s="6" t="s">
        <v>3</v>
      </c>
      <c r="D1451" s="18">
        <v>1</v>
      </c>
      <c r="E1451" s="21">
        <v>12809</v>
      </c>
      <c r="F1451" s="18"/>
      <c r="G1451" s="18">
        <f t="shared" si="99"/>
        <v>12809</v>
      </c>
    </row>
    <row r="1452" spans="1:7" ht="15" x14ac:dyDescent="0.25">
      <c r="A1452" s="14" t="s">
        <v>2718</v>
      </c>
      <c r="B1452" s="26" t="s">
        <v>2325</v>
      </c>
      <c r="C1452" s="6" t="s">
        <v>3</v>
      </c>
      <c r="D1452" s="18">
        <v>1</v>
      </c>
      <c r="E1452" s="21">
        <v>9634</v>
      </c>
      <c r="F1452" s="18"/>
      <c r="G1452" s="18">
        <f t="shared" si="99"/>
        <v>9634</v>
      </c>
    </row>
    <row r="1453" spans="1:7" ht="15" x14ac:dyDescent="0.25">
      <c r="A1453" s="14" t="s">
        <v>2719</v>
      </c>
      <c r="B1453" s="26" t="s">
        <v>2327</v>
      </c>
      <c r="C1453" s="6" t="s">
        <v>3</v>
      </c>
      <c r="D1453" s="18">
        <v>1</v>
      </c>
      <c r="E1453" s="21">
        <v>6486</v>
      </c>
      <c r="F1453" s="18"/>
      <c r="G1453" s="18">
        <f t="shared" si="99"/>
        <v>6486</v>
      </c>
    </row>
    <row r="1454" spans="1:7" ht="15" x14ac:dyDescent="0.25">
      <c r="A1454" s="14" t="s">
        <v>2720</v>
      </c>
      <c r="B1454" s="26" t="s">
        <v>2329</v>
      </c>
      <c r="C1454" s="6" t="s">
        <v>3</v>
      </c>
      <c r="D1454" s="18">
        <v>1</v>
      </c>
      <c r="E1454" s="21">
        <v>5618</v>
      </c>
      <c r="F1454" s="18"/>
      <c r="G1454" s="18">
        <f t="shared" si="99"/>
        <v>5618</v>
      </c>
    </row>
    <row r="1455" spans="1:7" ht="15" x14ac:dyDescent="0.25">
      <c r="A1455" s="14" t="s">
        <v>2721</v>
      </c>
      <c r="B1455" s="26" t="s">
        <v>2331</v>
      </c>
      <c r="C1455" s="6" t="s">
        <v>3</v>
      </c>
      <c r="D1455" s="18">
        <v>1</v>
      </c>
      <c r="E1455" s="21">
        <v>3040</v>
      </c>
      <c r="F1455" s="18"/>
      <c r="G1455" s="18">
        <f t="shared" si="99"/>
        <v>3040</v>
      </c>
    </row>
    <row r="1456" spans="1:7" ht="15" x14ac:dyDescent="0.25">
      <c r="A1456" s="14" t="s">
        <v>2722</v>
      </c>
      <c r="B1456" s="26" t="s">
        <v>2333</v>
      </c>
      <c r="C1456" s="6" t="s">
        <v>3</v>
      </c>
      <c r="D1456" s="18">
        <v>1</v>
      </c>
      <c r="E1456" s="21">
        <v>1602</v>
      </c>
      <c r="F1456" s="18"/>
      <c r="G1456" s="18">
        <f t="shared" si="99"/>
        <v>1602</v>
      </c>
    </row>
    <row r="1457" spans="1:7" ht="45" x14ac:dyDescent="0.25">
      <c r="A1457" s="14" t="s">
        <v>2723</v>
      </c>
      <c r="B1457" s="26" t="s">
        <v>2724</v>
      </c>
      <c r="C1457" s="6" t="s">
        <v>3</v>
      </c>
      <c r="D1457" s="18">
        <v>1</v>
      </c>
      <c r="E1457" s="21">
        <v>2592</v>
      </c>
      <c r="F1457" s="18"/>
      <c r="G1457" s="18">
        <f t="shared" si="99"/>
        <v>2592</v>
      </c>
    </row>
    <row r="1458" spans="1:7" ht="45" x14ac:dyDescent="0.25">
      <c r="A1458" s="14" t="s">
        <v>2725</v>
      </c>
      <c r="B1458" s="26" t="s">
        <v>2726</v>
      </c>
      <c r="C1458" s="6" t="s">
        <v>3</v>
      </c>
      <c r="D1458" s="18">
        <v>1</v>
      </c>
      <c r="E1458" s="21">
        <v>4030</v>
      </c>
      <c r="F1458" s="18"/>
      <c r="G1458" s="18">
        <f t="shared" si="99"/>
        <v>4030</v>
      </c>
    </row>
    <row r="1459" spans="1:7" ht="45" x14ac:dyDescent="0.25">
      <c r="A1459" s="14" t="s">
        <v>2727</v>
      </c>
      <c r="B1459" s="26" t="s">
        <v>2728</v>
      </c>
      <c r="C1459" s="6" t="s">
        <v>3</v>
      </c>
      <c r="D1459" s="18">
        <v>1</v>
      </c>
      <c r="E1459" s="21">
        <v>4899</v>
      </c>
      <c r="F1459" s="18"/>
      <c r="G1459" s="18">
        <f t="shared" si="99"/>
        <v>4899</v>
      </c>
    </row>
    <row r="1460" spans="1:7" ht="45" x14ac:dyDescent="0.25">
      <c r="A1460" s="14" t="s">
        <v>2729</v>
      </c>
      <c r="B1460" s="26" t="s">
        <v>2730</v>
      </c>
      <c r="C1460" s="6" t="s">
        <v>3</v>
      </c>
      <c r="D1460" s="18">
        <v>1</v>
      </c>
      <c r="E1460" s="21">
        <v>8630</v>
      </c>
      <c r="F1460" s="18"/>
      <c r="G1460" s="18">
        <f t="shared" si="99"/>
        <v>8630</v>
      </c>
    </row>
    <row r="1461" spans="1:7" ht="45" x14ac:dyDescent="0.25">
      <c r="A1461" s="14" t="s">
        <v>2731</v>
      </c>
      <c r="B1461" s="26" t="s">
        <v>2732</v>
      </c>
      <c r="C1461" s="6" t="s">
        <v>3</v>
      </c>
      <c r="D1461" s="18">
        <v>1</v>
      </c>
      <c r="E1461" s="21">
        <v>11371</v>
      </c>
      <c r="F1461" s="18"/>
      <c r="G1461" s="18">
        <f t="shared" si="99"/>
        <v>11371</v>
      </c>
    </row>
    <row r="1462" spans="1:7" ht="30" x14ac:dyDescent="0.25">
      <c r="A1462" s="14" t="s">
        <v>2733</v>
      </c>
      <c r="B1462" s="26" t="s">
        <v>2734</v>
      </c>
      <c r="C1462" s="6" t="s">
        <v>3</v>
      </c>
      <c r="D1462" s="18">
        <v>1</v>
      </c>
      <c r="E1462" s="21">
        <v>6717</v>
      </c>
      <c r="F1462" s="18"/>
      <c r="G1462" s="18">
        <f t="shared" si="99"/>
        <v>6717</v>
      </c>
    </row>
    <row r="1463" spans="1:7" ht="30" x14ac:dyDescent="0.25">
      <c r="A1463" s="14" t="s">
        <v>2735</v>
      </c>
      <c r="B1463" s="26" t="s">
        <v>2736</v>
      </c>
      <c r="C1463" s="6" t="s">
        <v>3</v>
      </c>
      <c r="D1463" s="18">
        <v>1</v>
      </c>
      <c r="E1463" s="21">
        <v>7192</v>
      </c>
      <c r="F1463" s="18"/>
      <c r="G1463" s="18">
        <f t="shared" si="99"/>
        <v>7192</v>
      </c>
    </row>
    <row r="1464" spans="1:7" ht="30" x14ac:dyDescent="0.25">
      <c r="A1464" s="14" t="s">
        <v>2737</v>
      </c>
      <c r="B1464" s="26" t="s">
        <v>2738</v>
      </c>
      <c r="C1464" s="6" t="s">
        <v>3</v>
      </c>
      <c r="D1464" s="18">
        <v>1</v>
      </c>
      <c r="E1464" s="21">
        <v>7463</v>
      </c>
      <c r="F1464" s="18"/>
      <c r="G1464" s="18">
        <f t="shared" si="99"/>
        <v>7463</v>
      </c>
    </row>
    <row r="1465" spans="1:7" s="2" customFormat="1" ht="15.75" x14ac:dyDescent="0.25">
      <c r="A1465" s="13" t="s">
        <v>2739</v>
      </c>
      <c r="B1465" s="27" t="s">
        <v>2059</v>
      </c>
      <c r="C1465" s="8" t="s">
        <v>7</v>
      </c>
      <c r="D1465" s="19" t="s">
        <v>7</v>
      </c>
      <c r="E1465" s="22" t="s">
        <v>7</v>
      </c>
      <c r="F1465" s="19">
        <v>0</v>
      </c>
      <c r="G1465" s="19"/>
    </row>
    <row r="1466" spans="1:7" ht="30" x14ac:dyDescent="0.25">
      <c r="A1466" s="14" t="s">
        <v>2740</v>
      </c>
      <c r="B1466" s="26" t="s">
        <v>2061</v>
      </c>
      <c r="C1466" s="6" t="s">
        <v>15</v>
      </c>
      <c r="D1466" s="18"/>
      <c r="E1466" s="21"/>
      <c r="F1466" s="18"/>
      <c r="G1466" s="18"/>
    </row>
    <row r="1467" spans="1:7" ht="30" x14ac:dyDescent="0.25">
      <c r="A1467" s="14" t="s">
        <v>2741</v>
      </c>
      <c r="B1467" s="26" t="s">
        <v>2063</v>
      </c>
      <c r="C1467" s="6" t="s">
        <v>3</v>
      </c>
      <c r="D1467" s="18">
        <v>1</v>
      </c>
      <c r="E1467" s="21">
        <v>3433</v>
      </c>
      <c r="F1467" s="18"/>
      <c r="G1467" s="18">
        <f t="shared" ref="G1467:G1478" si="100">D1467*E1467*(1-$F$2998)</f>
        <v>3433</v>
      </c>
    </row>
    <row r="1468" spans="1:7" ht="30" x14ac:dyDescent="0.25">
      <c r="A1468" s="14" t="s">
        <v>2742</v>
      </c>
      <c r="B1468" s="26" t="s">
        <v>2065</v>
      </c>
      <c r="C1468" s="6" t="s">
        <v>892</v>
      </c>
      <c r="D1468" s="18">
        <v>1</v>
      </c>
      <c r="E1468" s="21">
        <v>14</v>
      </c>
      <c r="F1468" s="18"/>
      <c r="G1468" s="18">
        <f t="shared" si="100"/>
        <v>14</v>
      </c>
    </row>
    <row r="1469" spans="1:7" ht="30" x14ac:dyDescent="0.25">
      <c r="A1469" s="14" t="s">
        <v>2743</v>
      </c>
      <c r="B1469" s="26" t="s">
        <v>2067</v>
      </c>
      <c r="C1469" s="6" t="s">
        <v>3</v>
      </c>
      <c r="D1469" s="18">
        <v>1</v>
      </c>
      <c r="E1469" s="21">
        <v>4804</v>
      </c>
      <c r="F1469" s="18"/>
      <c r="G1469" s="18">
        <f t="shared" si="100"/>
        <v>4804</v>
      </c>
    </row>
    <row r="1470" spans="1:7" ht="45" x14ac:dyDescent="0.25">
      <c r="A1470" s="14" t="s">
        <v>2744</v>
      </c>
      <c r="B1470" s="26" t="s">
        <v>2069</v>
      </c>
      <c r="C1470" s="6" t="s">
        <v>892</v>
      </c>
      <c r="D1470" s="18">
        <v>1</v>
      </c>
      <c r="E1470" s="21">
        <v>14</v>
      </c>
      <c r="F1470" s="18"/>
      <c r="G1470" s="18">
        <f t="shared" si="100"/>
        <v>14</v>
      </c>
    </row>
    <row r="1471" spans="1:7" ht="30" x14ac:dyDescent="0.25">
      <c r="A1471" s="14" t="s">
        <v>2745</v>
      </c>
      <c r="B1471" s="26" t="s">
        <v>2071</v>
      </c>
      <c r="C1471" s="6" t="s">
        <v>3</v>
      </c>
      <c r="D1471" s="18">
        <v>1</v>
      </c>
      <c r="E1471" s="21">
        <v>6174</v>
      </c>
      <c r="F1471" s="18"/>
      <c r="G1471" s="18">
        <f t="shared" si="100"/>
        <v>6174</v>
      </c>
    </row>
    <row r="1472" spans="1:7" ht="30" x14ac:dyDescent="0.25">
      <c r="A1472" s="14" t="s">
        <v>2746</v>
      </c>
      <c r="B1472" s="26" t="s">
        <v>2073</v>
      </c>
      <c r="C1472" s="6" t="s">
        <v>892</v>
      </c>
      <c r="D1472" s="18">
        <v>1</v>
      </c>
      <c r="E1472" s="21">
        <v>14</v>
      </c>
      <c r="F1472" s="18"/>
      <c r="G1472" s="18">
        <f t="shared" si="100"/>
        <v>14</v>
      </c>
    </row>
    <row r="1473" spans="1:7" ht="30" x14ac:dyDescent="0.25">
      <c r="A1473" s="14" t="s">
        <v>2747</v>
      </c>
      <c r="B1473" s="26" t="s">
        <v>2075</v>
      </c>
      <c r="C1473" s="6" t="s">
        <v>3</v>
      </c>
      <c r="D1473" s="18">
        <v>1</v>
      </c>
      <c r="E1473" s="21">
        <v>7545</v>
      </c>
      <c r="F1473" s="18"/>
      <c r="G1473" s="18">
        <f t="shared" si="100"/>
        <v>7545</v>
      </c>
    </row>
    <row r="1474" spans="1:7" ht="30" x14ac:dyDescent="0.25">
      <c r="A1474" s="14" t="s">
        <v>2748</v>
      </c>
      <c r="B1474" s="26" t="s">
        <v>2077</v>
      </c>
      <c r="C1474" s="6" t="s">
        <v>892</v>
      </c>
      <c r="D1474" s="18">
        <v>1</v>
      </c>
      <c r="E1474" s="21">
        <v>14</v>
      </c>
      <c r="F1474" s="18"/>
      <c r="G1474" s="18">
        <f t="shared" si="100"/>
        <v>14</v>
      </c>
    </row>
    <row r="1475" spans="1:7" ht="30" x14ac:dyDescent="0.25">
      <c r="A1475" s="14" t="s">
        <v>2749</v>
      </c>
      <c r="B1475" s="26" t="s">
        <v>2079</v>
      </c>
      <c r="C1475" s="6" t="s">
        <v>3</v>
      </c>
      <c r="D1475" s="18">
        <v>1</v>
      </c>
      <c r="E1475" s="21">
        <v>8915</v>
      </c>
      <c r="F1475" s="18"/>
      <c r="G1475" s="18">
        <f t="shared" si="100"/>
        <v>8915</v>
      </c>
    </row>
    <row r="1476" spans="1:7" ht="30" x14ac:dyDescent="0.25">
      <c r="A1476" s="14" t="s">
        <v>2750</v>
      </c>
      <c r="B1476" s="26" t="s">
        <v>2081</v>
      </c>
      <c r="C1476" s="6" t="s">
        <v>892</v>
      </c>
      <c r="D1476" s="18">
        <v>1</v>
      </c>
      <c r="E1476" s="21">
        <v>14</v>
      </c>
      <c r="F1476" s="18"/>
      <c r="G1476" s="18">
        <f t="shared" si="100"/>
        <v>14</v>
      </c>
    </row>
    <row r="1477" spans="1:7" ht="30" x14ac:dyDescent="0.25">
      <c r="A1477" s="14" t="s">
        <v>2751</v>
      </c>
      <c r="B1477" s="26" t="s">
        <v>2083</v>
      </c>
      <c r="C1477" s="6" t="s">
        <v>3</v>
      </c>
      <c r="D1477" s="18">
        <v>1</v>
      </c>
      <c r="E1477" s="21">
        <v>10286</v>
      </c>
      <c r="F1477" s="18"/>
      <c r="G1477" s="18">
        <f t="shared" si="100"/>
        <v>10286</v>
      </c>
    </row>
    <row r="1478" spans="1:7" ht="30" x14ac:dyDescent="0.25">
      <c r="A1478" s="14" t="s">
        <v>2752</v>
      </c>
      <c r="B1478" s="26" t="s">
        <v>2085</v>
      </c>
      <c r="C1478" s="6" t="s">
        <v>892</v>
      </c>
      <c r="D1478" s="18">
        <v>1</v>
      </c>
      <c r="E1478" s="21">
        <v>14</v>
      </c>
      <c r="F1478" s="18"/>
      <c r="G1478" s="18">
        <f t="shared" si="100"/>
        <v>14</v>
      </c>
    </row>
    <row r="1479" spans="1:7" s="2" customFormat="1" ht="15.75" x14ac:dyDescent="0.25">
      <c r="A1479" s="13" t="s">
        <v>2753</v>
      </c>
      <c r="B1479" s="27" t="s">
        <v>2754</v>
      </c>
      <c r="C1479" s="8" t="s">
        <v>7</v>
      </c>
      <c r="D1479" s="19" t="s">
        <v>7</v>
      </c>
      <c r="E1479" s="22" t="s">
        <v>7</v>
      </c>
      <c r="F1479" s="19">
        <v>0</v>
      </c>
      <c r="G1479" s="19"/>
    </row>
    <row r="1480" spans="1:7" ht="30" x14ac:dyDescent="0.25">
      <c r="A1480" s="14" t="s">
        <v>2755</v>
      </c>
      <c r="B1480" s="26" t="s">
        <v>2756</v>
      </c>
      <c r="C1480" s="6" t="s">
        <v>892</v>
      </c>
      <c r="D1480" s="18">
        <v>1</v>
      </c>
      <c r="E1480" s="21">
        <v>163</v>
      </c>
      <c r="F1480" s="18"/>
      <c r="G1480" s="18">
        <f t="shared" ref="G1480:G1482" si="101">D1480*E1480*(1-$F$2998)</f>
        <v>163</v>
      </c>
    </row>
    <row r="1481" spans="1:7" ht="30" x14ac:dyDescent="0.25">
      <c r="A1481" s="14" t="s">
        <v>2757</v>
      </c>
      <c r="B1481" s="26" t="s">
        <v>2758</v>
      </c>
      <c r="C1481" s="6" t="s">
        <v>892</v>
      </c>
      <c r="D1481" s="18">
        <v>1</v>
      </c>
      <c r="E1481" s="21">
        <v>163</v>
      </c>
      <c r="F1481" s="18"/>
      <c r="G1481" s="18">
        <f t="shared" si="101"/>
        <v>163</v>
      </c>
    </row>
    <row r="1482" spans="1:7" ht="30" x14ac:dyDescent="0.25">
      <c r="A1482" s="14" t="s">
        <v>2759</v>
      </c>
      <c r="B1482" s="26" t="s">
        <v>2760</v>
      </c>
      <c r="C1482" s="6" t="s">
        <v>892</v>
      </c>
      <c r="D1482" s="18">
        <v>1</v>
      </c>
      <c r="E1482" s="21">
        <v>177</v>
      </c>
      <c r="F1482" s="18"/>
      <c r="G1482" s="18">
        <f t="shared" si="101"/>
        <v>177</v>
      </c>
    </row>
    <row r="1483" spans="1:7" s="2" customFormat="1" ht="15.75" x14ac:dyDescent="0.25">
      <c r="A1483" s="13" t="s">
        <v>2761</v>
      </c>
      <c r="B1483" s="27" t="s">
        <v>2762</v>
      </c>
      <c r="C1483" s="8" t="s">
        <v>7</v>
      </c>
      <c r="D1483" s="19" t="s">
        <v>7</v>
      </c>
      <c r="E1483" s="22" t="s">
        <v>7</v>
      </c>
      <c r="F1483" s="19">
        <v>0</v>
      </c>
      <c r="G1483" s="19"/>
    </row>
    <row r="1484" spans="1:7" ht="30" x14ac:dyDescent="0.25">
      <c r="A1484" s="14" t="s">
        <v>2763</v>
      </c>
      <c r="B1484" s="26" t="s">
        <v>2764</v>
      </c>
      <c r="C1484" s="6" t="s">
        <v>892</v>
      </c>
      <c r="D1484" s="18">
        <v>1</v>
      </c>
      <c r="E1484" s="21">
        <v>190</v>
      </c>
      <c r="F1484" s="18"/>
      <c r="G1484" s="18">
        <f t="shared" ref="G1484:G1492" si="102">D1484*E1484*(1-$F$2998)</f>
        <v>190</v>
      </c>
    </row>
    <row r="1485" spans="1:7" ht="75" x14ac:dyDescent="0.25">
      <c r="A1485" s="14" t="s">
        <v>2765</v>
      </c>
      <c r="B1485" s="26" t="s">
        <v>2766</v>
      </c>
      <c r="C1485" s="6" t="s">
        <v>892</v>
      </c>
      <c r="D1485" s="18">
        <v>1</v>
      </c>
      <c r="E1485" s="21">
        <v>218</v>
      </c>
      <c r="F1485" s="18"/>
      <c r="G1485" s="18">
        <f t="shared" si="102"/>
        <v>218</v>
      </c>
    </row>
    <row r="1486" spans="1:7" ht="75" x14ac:dyDescent="0.25">
      <c r="A1486" s="14" t="s">
        <v>2767</v>
      </c>
      <c r="B1486" s="26" t="s">
        <v>2768</v>
      </c>
      <c r="C1486" s="6" t="s">
        <v>892</v>
      </c>
      <c r="D1486" s="18">
        <v>1</v>
      </c>
      <c r="E1486" s="21">
        <v>245</v>
      </c>
      <c r="F1486" s="18"/>
      <c r="G1486" s="18">
        <f t="shared" si="102"/>
        <v>245</v>
      </c>
    </row>
    <row r="1487" spans="1:7" ht="75" x14ac:dyDescent="0.25">
      <c r="A1487" s="14" t="s">
        <v>2769</v>
      </c>
      <c r="B1487" s="26" t="s">
        <v>2770</v>
      </c>
      <c r="C1487" s="6" t="s">
        <v>892</v>
      </c>
      <c r="D1487" s="18">
        <v>1</v>
      </c>
      <c r="E1487" s="21">
        <v>272</v>
      </c>
      <c r="F1487" s="18"/>
      <c r="G1487" s="18">
        <f t="shared" si="102"/>
        <v>272</v>
      </c>
    </row>
    <row r="1488" spans="1:7" ht="75" x14ac:dyDescent="0.25">
      <c r="A1488" s="14" t="s">
        <v>2771</v>
      </c>
      <c r="B1488" s="26" t="s">
        <v>2772</v>
      </c>
      <c r="C1488" s="6" t="s">
        <v>892</v>
      </c>
      <c r="D1488" s="18">
        <v>1</v>
      </c>
      <c r="E1488" s="21">
        <v>299</v>
      </c>
      <c r="F1488" s="18"/>
      <c r="G1488" s="18">
        <f t="shared" si="102"/>
        <v>299</v>
      </c>
    </row>
    <row r="1489" spans="1:7" ht="75" x14ac:dyDescent="0.25">
      <c r="A1489" s="14" t="s">
        <v>2773</v>
      </c>
      <c r="B1489" s="26" t="s">
        <v>2774</v>
      </c>
      <c r="C1489" s="6" t="s">
        <v>892</v>
      </c>
      <c r="D1489" s="18">
        <v>1</v>
      </c>
      <c r="E1489" s="21">
        <v>326</v>
      </c>
      <c r="F1489" s="18"/>
      <c r="G1489" s="18">
        <f t="shared" si="102"/>
        <v>326</v>
      </c>
    </row>
    <row r="1490" spans="1:7" ht="75" x14ac:dyDescent="0.25">
      <c r="A1490" s="14" t="s">
        <v>2775</v>
      </c>
      <c r="B1490" s="26" t="s">
        <v>2776</v>
      </c>
      <c r="C1490" s="6" t="s">
        <v>892</v>
      </c>
      <c r="D1490" s="18">
        <v>1</v>
      </c>
      <c r="E1490" s="21">
        <v>353</v>
      </c>
      <c r="F1490" s="18"/>
      <c r="G1490" s="18">
        <f t="shared" si="102"/>
        <v>353</v>
      </c>
    </row>
    <row r="1491" spans="1:7" ht="75" x14ac:dyDescent="0.25">
      <c r="A1491" s="14" t="s">
        <v>2777</v>
      </c>
      <c r="B1491" s="26" t="s">
        <v>2778</v>
      </c>
      <c r="C1491" s="6" t="s">
        <v>892</v>
      </c>
      <c r="D1491" s="18">
        <v>1</v>
      </c>
      <c r="E1491" s="21">
        <v>380</v>
      </c>
      <c r="F1491" s="18"/>
      <c r="G1491" s="18">
        <f t="shared" si="102"/>
        <v>380</v>
      </c>
    </row>
    <row r="1492" spans="1:7" ht="75" x14ac:dyDescent="0.25">
      <c r="A1492" s="14" t="s">
        <v>2779</v>
      </c>
      <c r="B1492" s="26" t="s">
        <v>2780</v>
      </c>
      <c r="C1492" s="6" t="s">
        <v>892</v>
      </c>
      <c r="D1492" s="18">
        <v>1</v>
      </c>
      <c r="E1492" s="21">
        <v>408</v>
      </c>
      <c r="F1492" s="18"/>
      <c r="G1492" s="18">
        <f t="shared" si="102"/>
        <v>408</v>
      </c>
    </row>
    <row r="1493" spans="1:7" ht="45" x14ac:dyDescent="0.25">
      <c r="A1493" s="14" t="s">
        <v>2781</v>
      </c>
      <c r="B1493" s="26" t="s">
        <v>2782</v>
      </c>
      <c r="C1493" s="6" t="s">
        <v>15</v>
      </c>
      <c r="D1493" s="18"/>
      <c r="E1493" s="21"/>
      <c r="F1493" s="18"/>
      <c r="G1493" s="18"/>
    </row>
    <row r="1494" spans="1:7" s="2" customFormat="1" ht="15.75" x14ac:dyDescent="0.25">
      <c r="A1494" s="13" t="s">
        <v>2783</v>
      </c>
      <c r="B1494" s="27" t="s">
        <v>2784</v>
      </c>
      <c r="C1494" s="8" t="s">
        <v>7</v>
      </c>
      <c r="D1494" s="19" t="s">
        <v>7</v>
      </c>
      <c r="E1494" s="22" t="s">
        <v>7</v>
      </c>
      <c r="F1494" s="19">
        <v>0</v>
      </c>
      <c r="G1494" s="19"/>
    </row>
    <row r="1495" spans="1:7" ht="75" x14ac:dyDescent="0.25">
      <c r="A1495" s="14" t="s">
        <v>2785</v>
      </c>
      <c r="B1495" s="26" t="s">
        <v>2786</v>
      </c>
      <c r="C1495" s="6" t="s">
        <v>892</v>
      </c>
      <c r="D1495" s="18">
        <v>1</v>
      </c>
      <c r="E1495" s="21">
        <v>231</v>
      </c>
      <c r="F1495" s="18"/>
      <c r="G1495" s="18">
        <f t="shared" ref="G1495:G1503" si="103">D1495*E1495*(1-$F$2998)</f>
        <v>231</v>
      </c>
    </row>
    <row r="1496" spans="1:7" ht="75" x14ac:dyDescent="0.25">
      <c r="A1496" s="14" t="s">
        <v>2787</v>
      </c>
      <c r="B1496" s="26" t="s">
        <v>2788</v>
      </c>
      <c r="C1496" s="6" t="s">
        <v>892</v>
      </c>
      <c r="D1496" s="18">
        <v>1</v>
      </c>
      <c r="E1496" s="21">
        <v>258</v>
      </c>
      <c r="F1496" s="18"/>
      <c r="G1496" s="18">
        <f t="shared" si="103"/>
        <v>258</v>
      </c>
    </row>
    <row r="1497" spans="1:7" ht="75" x14ac:dyDescent="0.25">
      <c r="A1497" s="14" t="s">
        <v>2789</v>
      </c>
      <c r="B1497" s="26" t="s">
        <v>2790</v>
      </c>
      <c r="C1497" s="6" t="s">
        <v>892</v>
      </c>
      <c r="D1497" s="18">
        <v>1</v>
      </c>
      <c r="E1497" s="21">
        <v>285</v>
      </c>
      <c r="F1497" s="18"/>
      <c r="G1497" s="18">
        <f t="shared" si="103"/>
        <v>285</v>
      </c>
    </row>
    <row r="1498" spans="1:7" ht="75" x14ac:dyDescent="0.25">
      <c r="A1498" s="14" t="s">
        <v>2791</v>
      </c>
      <c r="B1498" s="26" t="s">
        <v>2792</v>
      </c>
      <c r="C1498" s="6" t="s">
        <v>892</v>
      </c>
      <c r="D1498" s="18">
        <v>1</v>
      </c>
      <c r="E1498" s="21">
        <v>313</v>
      </c>
      <c r="F1498" s="18"/>
      <c r="G1498" s="18">
        <f t="shared" si="103"/>
        <v>313</v>
      </c>
    </row>
    <row r="1499" spans="1:7" ht="75" x14ac:dyDescent="0.25">
      <c r="A1499" s="14" t="s">
        <v>2793</v>
      </c>
      <c r="B1499" s="26" t="s">
        <v>2794</v>
      </c>
      <c r="C1499" s="6" t="s">
        <v>892</v>
      </c>
      <c r="D1499" s="18">
        <v>1</v>
      </c>
      <c r="E1499" s="21">
        <v>340</v>
      </c>
      <c r="F1499" s="18"/>
      <c r="G1499" s="18">
        <f t="shared" si="103"/>
        <v>340</v>
      </c>
    </row>
    <row r="1500" spans="1:7" ht="75" x14ac:dyDescent="0.25">
      <c r="A1500" s="14" t="s">
        <v>2795</v>
      </c>
      <c r="B1500" s="26" t="s">
        <v>2796</v>
      </c>
      <c r="C1500" s="6" t="s">
        <v>892</v>
      </c>
      <c r="D1500" s="18">
        <v>1</v>
      </c>
      <c r="E1500" s="21">
        <v>367</v>
      </c>
      <c r="F1500" s="18"/>
      <c r="G1500" s="18">
        <f t="shared" si="103"/>
        <v>367</v>
      </c>
    </row>
    <row r="1501" spans="1:7" ht="75" x14ac:dyDescent="0.25">
      <c r="A1501" s="14" t="s">
        <v>2797</v>
      </c>
      <c r="B1501" s="26" t="s">
        <v>2798</v>
      </c>
      <c r="C1501" s="6" t="s">
        <v>892</v>
      </c>
      <c r="D1501" s="18">
        <v>1</v>
      </c>
      <c r="E1501" s="21">
        <v>421</v>
      </c>
      <c r="F1501" s="18"/>
      <c r="G1501" s="18">
        <f t="shared" si="103"/>
        <v>421</v>
      </c>
    </row>
    <row r="1502" spans="1:7" ht="75" x14ac:dyDescent="0.25">
      <c r="A1502" s="14" t="s">
        <v>2799</v>
      </c>
      <c r="B1502" s="26" t="s">
        <v>2800</v>
      </c>
      <c r="C1502" s="6" t="s">
        <v>892</v>
      </c>
      <c r="D1502" s="18">
        <v>1</v>
      </c>
      <c r="E1502" s="21">
        <v>448</v>
      </c>
      <c r="F1502" s="18"/>
      <c r="G1502" s="18">
        <f t="shared" si="103"/>
        <v>448</v>
      </c>
    </row>
    <row r="1503" spans="1:7" ht="75" x14ac:dyDescent="0.25">
      <c r="A1503" s="14" t="s">
        <v>2801</v>
      </c>
      <c r="B1503" s="26" t="s">
        <v>2802</v>
      </c>
      <c r="C1503" s="6" t="s">
        <v>892</v>
      </c>
      <c r="D1503" s="18">
        <v>1</v>
      </c>
      <c r="E1503" s="21">
        <v>475</v>
      </c>
      <c r="F1503" s="18"/>
      <c r="G1503" s="18">
        <f t="shared" si="103"/>
        <v>475</v>
      </c>
    </row>
    <row r="1504" spans="1:7" ht="45" x14ac:dyDescent="0.25">
      <c r="A1504" s="14" t="s">
        <v>2803</v>
      </c>
      <c r="B1504" s="26" t="s">
        <v>2782</v>
      </c>
      <c r="C1504" s="6" t="s">
        <v>15</v>
      </c>
      <c r="D1504" s="18"/>
      <c r="E1504" s="21"/>
      <c r="F1504" s="18"/>
      <c r="G1504" s="18"/>
    </row>
    <row r="1505" spans="1:7" s="2" customFormat="1" ht="15.75" x14ac:dyDescent="0.25">
      <c r="A1505" s="13" t="s">
        <v>2804</v>
      </c>
      <c r="B1505" s="27" t="s">
        <v>2805</v>
      </c>
      <c r="C1505" s="8" t="s">
        <v>7</v>
      </c>
      <c r="D1505" s="19" t="s">
        <v>7</v>
      </c>
      <c r="E1505" s="22" t="s">
        <v>7</v>
      </c>
      <c r="F1505" s="19">
        <v>0</v>
      </c>
      <c r="G1505" s="19"/>
    </row>
    <row r="1506" spans="1:7" ht="75" x14ac:dyDescent="0.25">
      <c r="A1506" s="14" t="s">
        <v>2806</v>
      </c>
      <c r="B1506" s="26" t="s">
        <v>2807</v>
      </c>
      <c r="C1506" s="6" t="s">
        <v>892</v>
      </c>
      <c r="D1506" s="18">
        <v>1</v>
      </c>
      <c r="E1506" s="21">
        <v>285</v>
      </c>
      <c r="F1506" s="18"/>
      <c r="G1506" s="18">
        <f t="shared" ref="G1506:G1514" si="104">D1506*E1506*(1-$F$2998)</f>
        <v>285</v>
      </c>
    </row>
    <row r="1507" spans="1:7" ht="75" x14ac:dyDescent="0.25">
      <c r="A1507" s="14" t="s">
        <v>2808</v>
      </c>
      <c r="B1507" s="26" t="s">
        <v>2809</v>
      </c>
      <c r="C1507" s="6" t="s">
        <v>892</v>
      </c>
      <c r="D1507" s="18">
        <v>1</v>
      </c>
      <c r="E1507" s="21">
        <v>313</v>
      </c>
      <c r="F1507" s="18"/>
      <c r="G1507" s="18">
        <f t="shared" si="104"/>
        <v>313</v>
      </c>
    </row>
    <row r="1508" spans="1:7" ht="75" x14ac:dyDescent="0.25">
      <c r="A1508" s="14" t="s">
        <v>2810</v>
      </c>
      <c r="B1508" s="26" t="s">
        <v>2811</v>
      </c>
      <c r="C1508" s="6" t="s">
        <v>892</v>
      </c>
      <c r="D1508" s="18">
        <v>1</v>
      </c>
      <c r="E1508" s="21">
        <v>340</v>
      </c>
      <c r="F1508" s="18"/>
      <c r="G1508" s="18">
        <f t="shared" si="104"/>
        <v>340</v>
      </c>
    </row>
    <row r="1509" spans="1:7" ht="75" x14ac:dyDescent="0.25">
      <c r="A1509" s="14" t="s">
        <v>2812</v>
      </c>
      <c r="B1509" s="26" t="s">
        <v>2813</v>
      </c>
      <c r="C1509" s="6" t="s">
        <v>892</v>
      </c>
      <c r="D1509" s="18">
        <v>1</v>
      </c>
      <c r="E1509" s="21">
        <v>367</v>
      </c>
      <c r="F1509" s="18"/>
      <c r="G1509" s="18">
        <f t="shared" si="104"/>
        <v>367</v>
      </c>
    </row>
    <row r="1510" spans="1:7" ht="75" x14ac:dyDescent="0.25">
      <c r="A1510" s="14" t="s">
        <v>2814</v>
      </c>
      <c r="B1510" s="26" t="s">
        <v>2815</v>
      </c>
      <c r="C1510" s="6" t="s">
        <v>892</v>
      </c>
      <c r="D1510" s="18">
        <v>1</v>
      </c>
      <c r="E1510" s="21">
        <v>394</v>
      </c>
      <c r="F1510" s="18"/>
      <c r="G1510" s="18">
        <f t="shared" si="104"/>
        <v>394</v>
      </c>
    </row>
    <row r="1511" spans="1:7" ht="75" x14ac:dyDescent="0.25">
      <c r="A1511" s="14" t="s">
        <v>2816</v>
      </c>
      <c r="B1511" s="26" t="s">
        <v>2817</v>
      </c>
      <c r="C1511" s="6" t="s">
        <v>892</v>
      </c>
      <c r="D1511" s="18">
        <v>1</v>
      </c>
      <c r="E1511" s="21">
        <v>421</v>
      </c>
      <c r="F1511" s="18"/>
      <c r="G1511" s="18">
        <f t="shared" si="104"/>
        <v>421</v>
      </c>
    </row>
    <row r="1512" spans="1:7" ht="75" x14ac:dyDescent="0.25">
      <c r="A1512" s="14" t="s">
        <v>2818</v>
      </c>
      <c r="B1512" s="26" t="s">
        <v>2819</v>
      </c>
      <c r="C1512" s="6" t="s">
        <v>892</v>
      </c>
      <c r="D1512" s="18">
        <v>1</v>
      </c>
      <c r="E1512" s="21">
        <v>448</v>
      </c>
      <c r="F1512" s="18"/>
      <c r="G1512" s="18">
        <f t="shared" si="104"/>
        <v>448</v>
      </c>
    </row>
    <row r="1513" spans="1:7" ht="75" x14ac:dyDescent="0.25">
      <c r="A1513" s="14" t="s">
        <v>2820</v>
      </c>
      <c r="B1513" s="26" t="s">
        <v>2821</v>
      </c>
      <c r="C1513" s="6" t="s">
        <v>892</v>
      </c>
      <c r="D1513" s="18">
        <v>1</v>
      </c>
      <c r="E1513" s="21">
        <v>475</v>
      </c>
      <c r="F1513" s="18"/>
      <c r="G1513" s="18">
        <f t="shared" si="104"/>
        <v>475</v>
      </c>
    </row>
    <row r="1514" spans="1:7" ht="75" x14ac:dyDescent="0.25">
      <c r="A1514" s="14" t="s">
        <v>2822</v>
      </c>
      <c r="B1514" s="26" t="s">
        <v>2823</v>
      </c>
      <c r="C1514" s="6" t="s">
        <v>892</v>
      </c>
      <c r="D1514" s="18">
        <v>1</v>
      </c>
      <c r="E1514" s="21">
        <v>503</v>
      </c>
      <c r="F1514" s="18"/>
      <c r="G1514" s="18">
        <f t="shared" si="104"/>
        <v>503</v>
      </c>
    </row>
    <row r="1515" spans="1:7" ht="45" x14ac:dyDescent="0.25">
      <c r="A1515" s="14" t="s">
        <v>2824</v>
      </c>
      <c r="B1515" s="26" t="s">
        <v>2782</v>
      </c>
      <c r="C1515" s="6" t="s">
        <v>15</v>
      </c>
      <c r="D1515" s="18"/>
      <c r="E1515" s="21"/>
      <c r="F1515" s="18"/>
      <c r="G1515" s="18"/>
    </row>
    <row r="1516" spans="1:7" s="2" customFormat="1" ht="15.75" x14ac:dyDescent="0.25">
      <c r="A1516" s="13" t="s">
        <v>2825</v>
      </c>
      <c r="B1516" s="27" t="s">
        <v>2826</v>
      </c>
      <c r="C1516" s="8" t="s">
        <v>7</v>
      </c>
      <c r="D1516" s="19" t="s">
        <v>7</v>
      </c>
      <c r="E1516" s="22" t="s">
        <v>7</v>
      </c>
      <c r="F1516" s="19">
        <v>0</v>
      </c>
      <c r="G1516" s="19"/>
    </row>
    <row r="1517" spans="1:7" ht="75" x14ac:dyDescent="0.25">
      <c r="A1517" s="14" t="s">
        <v>2827</v>
      </c>
      <c r="B1517" s="26" t="s">
        <v>2828</v>
      </c>
      <c r="C1517" s="6" t="s">
        <v>892</v>
      </c>
      <c r="D1517" s="18">
        <v>1</v>
      </c>
      <c r="E1517" s="21">
        <v>421</v>
      </c>
      <c r="F1517" s="18"/>
      <c r="G1517" s="18">
        <f t="shared" ref="G1517:G1524" si="105">D1517*E1517*(1-$F$2998)</f>
        <v>421</v>
      </c>
    </row>
    <row r="1518" spans="1:7" ht="75" x14ac:dyDescent="0.25">
      <c r="A1518" s="14" t="s">
        <v>2829</v>
      </c>
      <c r="B1518" s="26" t="s">
        <v>2830</v>
      </c>
      <c r="C1518" s="6" t="s">
        <v>892</v>
      </c>
      <c r="D1518" s="18">
        <v>1</v>
      </c>
      <c r="E1518" s="21">
        <v>462</v>
      </c>
      <c r="F1518" s="18"/>
      <c r="G1518" s="18">
        <f t="shared" si="105"/>
        <v>462</v>
      </c>
    </row>
    <row r="1519" spans="1:7" ht="75" x14ac:dyDescent="0.25">
      <c r="A1519" s="14" t="s">
        <v>2831</v>
      </c>
      <c r="B1519" s="26" t="s">
        <v>2832</v>
      </c>
      <c r="C1519" s="6" t="s">
        <v>892</v>
      </c>
      <c r="D1519" s="18">
        <v>1</v>
      </c>
      <c r="E1519" s="21">
        <v>516</v>
      </c>
      <c r="F1519" s="18"/>
      <c r="G1519" s="18">
        <f t="shared" si="105"/>
        <v>516</v>
      </c>
    </row>
    <row r="1520" spans="1:7" ht="75" x14ac:dyDescent="0.25">
      <c r="A1520" s="14" t="s">
        <v>2833</v>
      </c>
      <c r="B1520" s="26" t="s">
        <v>2834</v>
      </c>
      <c r="C1520" s="6" t="s">
        <v>892</v>
      </c>
      <c r="D1520" s="18">
        <v>1</v>
      </c>
      <c r="E1520" s="21">
        <v>557</v>
      </c>
      <c r="F1520" s="18"/>
      <c r="G1520" s="18">
        <f t="shared" si="105"/>
        <v>557</v>
      </c>
    </row>
    <row r="1521" spans="1:7" ht="75" x14ac:dyDescent="0.25">
      <c r="A1521" s="14" t="s">
        <v>2835</v>
      </c>
      <c r="B1521" s="26" t="s">
        <v>2836</v>
      </c>
      <c r="C1521" s="6" t="s">
        <v>892</v>
      </c>
      <c r="D1521" s="18">
        <v>1</v>
      </c>
      <c r="E1521" s="21">
        <v>598</v>
      </c>
      <c r="F1521" s="18"/>
      <c r="G1521" s="18">
        <f t="shared" si="105"/>
        <v>598</v>
      </c>
    </row>
    <row r="1522" spans="1:7" ht="75" x14ac:dyDescent="0.25">
      <c r="A1522" s="14" t="s">
        <v>2837</v>
      </c>
      <c r="B1522" s="26" t="s">
        <v>2838</v>
      </c>
      <c r="C1522" s="6" t="s">
        <v>892</v>
      </c>
      <c r="D1522" s="18">
        <v>1</v>
      </c>
      <c r="E1522" s="21">
        <v>652</v>
      </c>
      <c r="F1522" s="18"/>
      <c r="G1522" s="18">
        <f t="shared" si="105"/>
        <v>652</v>
      </c>
    </row>
    <row r="1523" spans="1:7" ht="75" x14ac:dyDescent="0.25">
      <c r="A1523" s="14" t="s">
        <v>2839</v>
      </c>
      <c r="B1523" s="26" t="s">
        <v>2840</v>
      </c>
      <c r="C1523" s="6" t="s">
        <v>892</v>
      </c>
      <c r="D1523" s="18">
        <v>1</v>
      </c>
      <c r="E1523" s="21">
        <v>693</v>
      </c>
      <c r="F1523" s="18"/>
      <c r="G1523" s="18">
        <f t="shared" si="105"/>
        <v>693</v>
      </c>
    </row>
    <row r="1524" spans="1:7" ht="75" x14ac:dyDescent="0.25">
      <c r="A1524" s="14" t="s">
        <v>2841</v>
      </c>
      <c r="B1524" s="26" t="s">
        <v>2842</v>
      </c>
      <c r="C1524" s="6" t="s">
        <v>892</v>
      </c>
      <c r="D1524" s="18">
        <v>1</v>
      </c>
      <c r="E1524" s="21">
        <v>733</v>
      </c>
      <c r="F1524" s="18"/>
      <c r="G1524" s="18">
        <f t="shared" si="105"/>
        <v>733</v>
      </c>
    </row>
    <row r="1525" spans="1:7" ht="45" x14ac:dyDescent="0.25">
      <c r="A1525" s="14" t="s">
        <v>2843</v>
      </c>
      <c r="B1525" s="26" t="s">
        <v>2782</v>
      </c>
      <c r="C1525" s="6" t="s">
        <v>15</v>
      </c>
      <c r="D1525" s="18"/>
      <c r="E1525" s="21"/>
      <c r="F1525" s="18"/>
      <c r="G1525" s="18"/>
    </row>
    <row r="1526" spans="1:7" s="2" customFormat="1" ht="15.75" x14ac:dyDescent="0.25">
      <c r="A1526" s="13" t="s">
        <v>2844</v>
      </c>
      <c r="B1526" s="27" t="s">
        <v>2845</v>
      </c>
      <c r="C1526" s="8" t="s">
        <v>7</v>
      </c>
      <c r="D1526" s="19" t="s">
        <v>7</v>
      </c>
      <c r="E1526" s="22" t="s">
        <v>7</v>
      </c>
      <c r="F1526" s="19">
        <v>0</v>
      </c>
      <c r="G1526" s="19"/>
    </row>
    <row r="1527" spans="1:7" ht="75" x14ac:dyDescent="0.25">
      <c r="A1527" s="14" t="s">
        <v>2846</v>
      </c>
      <c r="B1527" s="26" t="s">
        <v>2847</v>
      </c>
      <c r="C1527" s="6" t="s">
        <v>892</v>
      </c>
      <c r="D1527" s="18">
        <v>1</v>
      </c>
      <c r="E1527" s="21">
        <v>530</v>
      </c>
      <c r="F1527" s="18"/>
      <c r="G1527" s="18">
        <f t="shared" ref="G1527:G1534" si="106">D1527*E1527*(1-$F$2998)</f>
        <v>530</v>
      </c>
    </row>
    <row r="1528" spans="1:7" ht="75" x14ac:dyDescent="0.25">
      <c r="A1528" s="14" t="s">
        <v>2848</v>
      </c>
      <c r="B1528" s="26" t="s">
        <v>2849</v>
      </c>
      <c r="C1528" s="6" t="s">
        <v>892</v>
      </c>
      <c r="D1528" s="18">
        <v>1</v>
      </c>
      <c r="E1528" s="21">
        <v>570</v>
      </c>
      <c r="F1528" s="18"/>
      <c r="G1528" s="18">
        <f t="shared" si="106"/>
        <v>570</v>
      </c>
    </row>
    <row r="1529" spans="1:7" ht="75" x14ac:dyDescent="0.25">
      <c r="A1529" s="14" t="s">
        <v>2850</v>
      </c>
      <c r="B1529" s="26" t="s">
        <v>2851</v>
      </c>
      <c r="C1529" s="6" t="s">
        <v>892</v>
      </c>
      <c r="D1529" s="18">
        <v>1</v>
      </c>
      <c r="E1529" s="21">
        <v>611</v>
      </c>
      <c r="F1529" s="18"/>
      <c r="G1529" s="18">
        <f t="shared" si="106"/>
        <v>611</v>
      </c>
    </row>
    <row r="1530" spans="1:7" ht="75" x14ac:dyDescent="0.25">
      <c r="A1530" s="14" t="s">
        <v>2852</v>
      </c>
      <c r="B1530" s="26" t="s">
        <v>2853</v>
      </c>
      <c r="C1530" s="6" t="s">
        <v>892</v>
      </c>
      <c r="D1530" s="18">
        <v>1</v>
      </c>
      <c r="E1530" s="21">
        <v>652</v>
      </c>
      <c r="F1530" s="18"/>
      <c r="G1530" s="18">
        <f t="shared" si="106"/>
        <v>652</v>
      </c>
    </row>
    <row r="1531" spans="1:7" ht="75" x14ac:dyDescent="0.25">
      <c r="A1531" s="14" t="s">
        <v>2854</v>
      </c>
      <c r="B1531" s="26" t="s">
        <v>2855</v>
      </c>
      <c r="C1531" s="6" t="s">
        <v>892</v>
      </c>
      <c r="D1531" s="18">
        <v>1</v>
      </c>
      <c r="E1531" s="21">
        <v>693</v>
      </c>
      <c r="F1531" s="18"/>
      <c r="G1531" s="18">
        <f t="shared" si="106"/>
        <v>693</v>
      </c>
    </row>
    <row r="1532" spans="1:7" ht="75" x14ac:dyDescent="0.25">
      <c r="A1532" s="14" t="s">
        <v>2856</v>
      </c>
      <c r="B1532" s="26" t="s">
        <v>2857</v>
      </c>
      <c r="C1532" s="6" t="s">
        <v>892</v>
      </c>
      <c r="D1532" s="18">
        <v>1</v>
      </c>
      <c r="E1532" s="21">
        <v>733</v>
      </c>
      <c r="F1532" s="18"/>
      <c r="G1532" s="18">
        <f t="shared" si="106"/>
        <v>733</v>
      </c>
    </row>
    <row r="1533" spans="1:7" ht="75" x14ac:dyDescent="0.25">
      <c r="A1533" s="14" t="s">
        <v>2858</v>
      </c>
      <c r="B1533" s="26" t="s">
        <v>2859</v>
      </c>
      <c r="C1533" s="6" t="s">
        <v>892</v>
      </c>
      <c r="D1533" s="18">
        <v>1</v>
      </c>
      <c r="E1533" s="21">
        <v>774</v>
      </c>
      <c r="F1533" s="18"/>
      <c r="G1533" s="18">
        <f t="shared" si="106"/>
        <v>774</v>
      </c>
    </row>
    <row r="1534" spans="1:7" ht="75" x14ac:dyDescent="0.25">
      <c r="A1534" s="14" t="s">
        <v>2860</v>
      </c>
      <c r="B1534" s="26" t="s">
        <v>2861</v>
      </c>
      <c r="C1534" s="6" t="s">
        <v>892</v>
      </c>
      <c r="D1534" s="18">
        <v>1</v>
      </c>
      <c r="E1534" s="21">
        <v>815</v>
      </c>
      <c r="F1534" s="18"/>
      <c r="G1534" s="18">
        <f t="shared" si="106"/>
        <v>815</v>
      </c>
    </row>
    <row r="1535" spans="1:7" ht="45" x14ac:dyDescent="0.25">
      <c r="A1535" s="14" t="s">
        <v>2862</v>
      </c>
      <c r="B1535" s="26" t="s">
        <v>2782</v>
      </c>
      <c r="C1535" s="6" t="s">
        <v>15</v>
      </c>
      <c r="D1535" s="18"/>
      <c r="E1535" s="21"/>
      <c r="F1535" s="18"/>
      <c r="G1535" s="18"/>
    </row>
    <row r="1536" spans="1:7" s="2" customFormat="1" ht="15.75" x14ac:dyDescent="0.25">
      <c r="A1536" s="13" t="s">
        <v>2863</v>
      </c>
      <c r="B1536" s="27" t="s">
        <v>2864</v>
      </c>
      <c r="C1536" s="8" t="s">
        <v>7</v>
      </c>
      <c r="D1536" s="19" t="s">
        <v>7</v>
      </c>
      <c r="E1536" s="22" t="s">
        <v>7</v>
      </c>
      <c r="F1536" s="19">
        <v>0</v>
      </c>
      <c r="G1536" s="19"/>
    </row>
    <row r="1537" spans="1:7" ht="75" x14ac:dyDescent="0.25">
      <c r="A1537" s="14" t="s">
        <v>2865</v>
      </c>
      <c r="B1537" s="26" t="s">
        <v>2866</v>
      </c>
      <c r="C1537" s="6" t="s">
        <v>892</v>
      </c>
      <c r="D1537" s="18">
        <v>1</v>
      </c>
      <c r="E1537" s="21">
        <v>625</v>
      </c>
      <c r="F1537" s="18"/>
      <c r="G1537" s="18">
        <f t="shared" ref="G1537:G1544" si="107">D1537*E1537*(1-$F$2998)</f>
        <v>625</v>
      </c>
    </row>
    <row r="1538" spans="1:7" ht="75" x14ac:dyDescent="0.25">
      <c r="A1538" s="14" t="s">
        <v>2867</v>
      </c>
      <c r="B1538" s="26" t="s">
        <v>2868</v>
      </c>
      <c r="C1538" s="6" t="s">
        <v>892</v>
      </c>
      <c r="D1538" s="18">
        <v>1</v>
      </c>
      <c r="E1538" s="21">
        <v>665</v>
      </c>
      <c r="F1538" s="18"/>
      <c r="G1538" s="18">
        <f t="shared" si="107"/>
        <v>665</v>
      </c>
    </row>
    <row r="1539" spans="1:7" ht="75" x14ac:dyDescent="0.25">
      <c r="A1539" s="14" t="s">
        <v>2869</v>
      </c>
      <c r="B1539" s="26" t="s">
        <v>2870</v>
      </c>
      <c r="C1539" s="6" t="s">
        <v>892</v>
      </c>
      <c r="D1539" s="18">
        <v>1</v>
      </c>
      <c r="E1539" s="21">
        <v>706</v>
      </c>
      <c r="F1539" s="18"/>
      <c r="G1539" s="18">
        <f t="shared" si="107"/>
        <v>706</v>
      </c>
    </row>
    <row r="1540" spans="1:7" ht="75" x14ac:dyDescent="0.25">
      <c r="A1540" s="14" t="s">
        <v>2871</v>
      </c>
      <c r="B1540" s="26" t="s">
        <v>2872</v>
      </c>
      <c r="C1540" s="6" t="s">
        <v>892</v>
      </c>
      <c r="D1540" s="18">
        <v>1</v>
      </c>
      <c r="E1540" s="21">
        <v>747</v>
      </c>
      <c r="F1540" s="18"/>
      <c r="G1540" s="18">
        <f t="shared" si="107"/>
        <v>747</v>
      </c>
    </row>
    <row r="1541" spans="1:7" ht="75" x14ac:dyDescent="0.25">
      <c r="A1541" s="14" t="s">
        <v>2873</v>
      </c>
      <c r="B1541" s="26" t="s">
        <v>2874</v>
      </c>
      <c r="C1541" s="6" t="s">
        <v>892</v>
      </c>
      <c r="D1541" s="18">
        <v>1</v>
      </c>
      <c r="E1541" s="21">
        <v>787</v>
      </c>
      <c r="F1541" s="18"/>
      <c r="G1541" s="18">
        <f t="shared" si="107"/>
        <v>787</v>
      </c>
    </row>
    <row r="1542" spans="1:7" ht="75" x14ac:dyDescent="0.25">
      <c r="A1542" s="14" t="s">
        <v>2875</v>
      </c>
      <c r="B1542" s="26" t="s">
        <v>2876</v>
      </c>
      <c r="C1542" s="6" t="s">
        <v>892</v>
      </c>
      <c r="D1542" s="18">
        <v>1</v>
      </c>
      <c r="E1542" s="21">
        <v>828</v>
      </c>
      <c r="F1542" s="18"/>
      <c r="G1542" s="18">
        <f t="shared" si="107"/>
        <v>828</v>
      </c>
    </row>
    <row r="1543" spans="1:7" ht="75" x14ac:dyDescent="0.25">
      <c r="A1543" s="14" t="s">
        <v>2877</v>
      </c>
      <c r="B1543" s="26" t="s">
        <v>2878</v>
      </c>
      <c r="C1543" s="6" t="s">
        <v>892</v>
      </c>
      <c r="D1543" s="18">
        <v>1</v>
      </c>
      <c r="E1543" s="21">
        <v>869</v>
      </c>
      <c r="F1543" s="18"/>
      <c r="G1543" s="18">
        <f t="shared" si="107"/>
        <v>869</v>
      </c>
    </row>
    <row r="1544" spans="1:7" ht="75" x14ac:dyDescent="0.25">
      <c r="A1544" s="14" t="s">
        <v>2879</v>
      </c>
      <c r="B1544" s="26" t="s">
        <v>2880</v>
      </c>
      <c r="C1544" s="6" t="s">
        <v>892</v>
      </c>
      <c r="D1544" s="18">
        <v>1</v>
      </c>
      <c r="E1544" s="21">
        <v>910</v>
      </c>
      <c r="F1544" s="18"/>
      <c r="G1544" s="18">
        <f t="shared" si="107"/>
        <v>910</v>
      </c>
    </row>
    <row r="1545" spans="1:7" ht="45" x14ac:dyDescent="0.25">
      <c r="A1545" s="14" t="s">
        <v>2881</v>
      </c>
      <c r="B1545" s="26" t="s">
        <v>2782</v>
      </c>
      <c r="C1545" s="6" t="s">
        <v>15</v>
      </c>
      <c r="D1545" s="18"/>
      <c r="E1545" s="21"/>
      <c r="F1545" s="18"/>
      <c r="G1545" s="18"/>
    </row>
    <row r="1546" spans="1:7" s="2" customFormat="1" ht="15.75" x14ac:dyDescent="0.25">
      <c r="A1546" s="13" t="s">
        <v>2882</v>
      </c>
      <c r="B1546" s="27" t="s">
        <v>2883</v>
      </c>
      <c r="C1546" s="8" t="s">
        <v>7</v>
      </c>
      <c r="D1546" s="19" t="s">
        <v>7</v>
      </c>
      <c r="E1546" s="22" t="s">
        <v>7</v>
      </c>
      <c r="F1546" s="19">
        <v>0</v>
      </c>
      <c r="G1546" s="19"/>
    </row>
    <row r="1547" spans="1:7" ht="75" x14ac:dyDescent="0.25">
      <c r="A1547" s="14" t="s">
        <v>2884</v>
      </c>
      <c r="B1547" s="26" t="s">
        <v>2885</v>
      </c>
      <c r="C1547" s="6" t="s">
        <v>892</v>
      </c>
      <c r="D1547" s="18">
        <v>1</v>
      </c>
      <c r="E1547" s="21">
        <v>679</v>
      </c>
      <c r="F1547" s="18"/>
      <c r="G1547" s="18">
        <f t="shared" ref="G1547:G1554" si="108">D1547*E1547*(1-$F$2998)</f>
        <v>679</v>
      </c>
    </row>
    <row r="1548" spans="1:7" ht="75" x14ac:dyDescent="0.25">
      <c r="A1548" s="14" t="s">
        <v>2886</v>
      </c>
      <c r="B1548" s="26" t="s">
        <v>2887</v>
      </c>
      <c r="C1548" s="6" t="s">
        <v>892</v>
      </c>
      <c r="D1548" s="18">
        <v>1</v>
      </c>
      <c r="E1548" s="21">
        <v>747</v>
      </c>
      <c r="F1548" s="18"/>
      <c r="G1548" s="18">
        <f t="shared" si="108"/>
        <v>747</v>
      </c>
    </row>
    <row r="1549" spans="1:7" ht="75" x14ac:dyDescent="0.25">
      <c r="A1549" s="14" t="s">
        <v>2888</v>
      </c>
      <c r="B1549" s="26" t="s">
        <v>2889</v>
      </c>
      <c r="C1549" s="6" t="s">
        <v>892</v>
      </c>
      <c r="D1549" s="18">
        <v>1</v>
      </c>
      <c r="E1549" s="21">
        <v>801</v>
      </c>
      <c r="F1549" s="18"/>
      <c r="G1549" s="18">
        <f t="shared" si="108"/>
        <v>801</v>
      </c>
    </row>
    <row r="1550" spans="1:7" ht="75" x14ac:dyDescent="0.25">
      <c r="A1550" s="14" t="s">
        <v>2890</v>
      </c>
      <c r="B1550" s="26" t="s">
        <v>2891</v>
      </c>
      <c r="C1550" s="6" t="s">
        <v>892</v>
      </c>
      <c r="D1550" s="18">
        <v>1</v>
      </c>
      <c r="E1550" s="21">
        <v>855</v>
      </c>
      <c r="F1550" s="18"/>
      <c r="G1550" s="18">
        <f t="shared" si="108"/>
        <v>855</v>
      </c>
    </row>
    <row r="1551" spans="1:7" ht="75" x14ac:dyDescent="0.25">
      <c r="A1551" s="14" t="s">
        <v>2892</v>
      </c>
      <c r="B1551" s="26" t="s">
        <v>2893</v>
      </c>
      <c r="C1551" s="6" t="s">
        <v>892</v>
      </c>
      <c r="D1551" s="18">
        <v>1</v>
      </c>
      <c r="E1551" s="21">
        <v>910</v>
      </c>
      <c r="F1551" s="18"/>
      <c r="G1551" s="18">
        <f t="shared" si="108"/>
        <v>910</v>
      </c>
    </row>
    <row r="1552" spans="1:7" ht="75" x14ac:dyDescent="0.25">
      <c r="A1552" s="14" t="s">
        <v>2894</v>
      </c>
      <c r="B1552" s="26" t="s">
        <v>2895</v>
      </c>
      <c r="C1552" s="6" t="s">
        <v>892</v>
      </c>
      <c r="D1552" s="18">
        <v>1</v>
      </c>
      <c r="E1552" s="21">
        <v>964</v>
      </c>
      <c r="F1552" s="18"/>
      <c r="G1552" s="18">
        <f t="shared" si="108"/>
        <v>964</v>
      </c>
    </row>
    <row r="1553" spans="1:7" ht="75" x14ac:dyDescent="0.25">
      <c r="A1553" s="14" t="s">
        <v>2896</v>
      </c>
      <c r="B1553" s="26" t="s">
        <v>2897</v>
      </c>
      <c r="C1553" s="6" t="s">
        <v>892</v>
      </c>
      <c r="D1553" s="18">
        <v>1</v>
      </c>
      <c r="E1553" s="21">
        <v>1018</v>
      </c>
      <c r="F1553" s="18"/>
      <c r="G1553" s="18">
        <f t="shared" si="108"/>
        <v>1018</v>
      </c>
    </row>
    <row r="1554" spans="1:7" ht="75" x14ac:dyDescent="0.25">
      <c r="A1554" s="14" t="s">
        <v>2898</v>
      </c>
      <c r="B1554" s="26" t="s">
        <v>2899</v>
      </c>
      <c r="C1554" s="6" t="s">
        <v>892</v>
      </c>
      <c r="D1554" s="18">
        <v>1</v>
      </c>
      <c r="E1554" s="21">
        <v>1100</v>
      </c>
      <c r="F1554" s="18"/>
      <c r="G1554" s="18">
        <f t="shared" si="108"/>
        <v>1100</v>
      </c>
    </row>
    <row r="1555" spans="1:7" ht="45" x14ac:dyDescent="0.25">
      <c r="A1555" s="14" t="s">
        <v>2900</v>
      </c>
      <c r="B1555" s="26" t="s">
        <v>2782</v>
      </c>
      <c r="C1555" s="6" t="s">
        <v>15</v>
      </c>
      <c r="D1555" s="18"/>
      <c r="E1555" s="21"/>
      <c r="F1555" s="18"/>
      <c r="G1555" s="18"/>
    </row>
    <row r="1556" spans="1:7" s="2" customFormat="1" ht="15.75" x14ac:dyDescent="0.25">
      <c r="A1556" s="13" t="s">
        <v>2901</v>
      </c>
      <c r="B1556" s="27" t="s">
        <v>2902</v>
      </c>
      <c r="C1556" s="8" t="s">
        <v>7</v>
      </c>
      <c r="D1556" s="19" t="s">
        <v>7</v>
      </c>
      <c r="E1556" s="22" t="s">
        <v>7</v>
      </c>
      <c r="F1556" s="19">
        <v>0</v>
      </c>
      <c r="G1556" s="19"/>
    </row>
    <row r="1557" spans="1:7" ht="75" x14ac:dyDescent="0.25">
      <c r="A1557" s="14" t="s">
        <v>2903</v>
      </c>
      <c r="B1557" s="26" t="s">
        <v>2904</v>
      </c>
      <c r="C1557" s="6" t="s">
        <v>892</v>
      </c>
      <c r="D1557" s="18">
        <v>1</v>
      </c>
      <c r="E1557" s="21">
        <v>923</v>
      </c>
      <c r="F1557" s="18"/>
      <c r="G1557" s="18">
        <f t="shared" ref="G1557:G1564" si="109">D1557*E1557*(1-$F$2998)</f>
        <v>923</v>
      </c>
    </row>
    <row r="1558" spans="1:7" ht="75" x14ac:dyDescent="0.25">
      <c r="A1558" s="14" t="s">
        <v>2905</v>
      </c>
      <c r="B1558" s="26" t="s">
        <v>2906</v>
      </c>
      <c r="C1558" s="6" t="s">
        <v>892</v>
      </c>
      <c r="D1558" s="18">
        <v>1</v>
      </c>
      <c r="E1558" s="21">
        <v>950</v>
      </c>
      <c r="F1558" s="18"/>
      <c r="G1558" s="18">
        <f t="shared" si="109"/>
        <v>950</v>
      </c>
    </row>
    <row r="1559" spans="1:7" ht="75" x14ac:dyDescent="0.25">
      <c r="A1559" s="14" t="s">
        <v>2907</v>
      </c>
      <c r="B1559" s="26" t="s">
        <v>2908</v>
      </c>
      <c r="C1559" s="6" t="s">
        <v>892</v>
      </c>
      <c r="D1559" s="18">
        <v>1</v>
      </c>
      <c r="E1559" s="21">
        <v>971</v>
      </c>
      <c r="F1559" s="18"/>
      <c r="G1559" s="18">
        <f t="shared" si="109"/>
        <v>971</v>
      </c>
    </row>
    <row r="1560" spans="1:7" ht="75" x14ac:dyDescent="0.25">
      <c r="A1560" s="14" t="s">
        <v>2909</v>
      </c>
      <c r="B1560" s="26" t="s">
        <v>2910</v>
      </c>
      <c r="C1560" s="6" t="s">
        <v>892</v>
      </c>
      <c r="D1560" s="18">
        <v>1</v>
      </c>
      <c r="E1560" s="21">
        <v>1005</v>
      </c>
      <c r="F1560" s="18"/>
      <c r="G1560" s="18">
        <f t="shared" si="109"/>
        <v>1005</v>
      </c>
    </row>
    <row r="1561" spans="1:7" ht="75" x14ac:dyDescent="0.25">
      <c r="A1561" s="14" t="s">
        <v>2911</v>
      </c>
      <c r="B1561" s="26" t="s">
        <v>2912</v>
      </c>
      <c r="C1561" s="6" t="s">
        <v>892</v>
      </c>
      <c r="D1561" s="18">
        <v>1</v>
      </c>
      <c r="E1561" s="21">
        <v>1045</v>
      </c>
      <c r="F1561" s="18"/>
      <c r="G1561" s="18">
        <f t="shared" si="109"/>
        <v>1045</v>
      </c>
    </row>
    <row r="1562" spans="1:7" ht="75" x14ac:dyDescent="0.25">
      <c r="A1562" s="14" t="s">
        <v>2913</v>
      </c>
      <c r="B1562" s="26" t="s">
        <v>2914</v>
      </c>
      <c r="C1562" s="6" t="s">
        <v>892</v>
      </c>
      <c r="D1562" s="18">
        <v>1</v>
      </c>
      <c r="E1562" s="21">
        <v>1100</v>
      </c>
      <c r="F1562" s="18"/>
      <c r="G1562" s="18">
        <f t="shared" si="109"/>
        <v>1100</v>
      </c>
    </row>
    <row r="1563" spans="1:7" ht="75" x14ac:dyDescent="0.25">
      <c r="A1563" s="14" t="s">
        <v>2915</v>
      </c>
      <c r="B1563" s="26" t="s">
        <v>2916</v>
      </c>
      <c r="C1563" s="6" t="s">
        <v>892</v>
      </c>
      <c r="D1563" s="18">
        <v>1</v>
      </c>
      <c r="E1563" s="21">
        <v>1154</v>
      </c>
      <c r="F1563" s="18"/>
      <c r="G1563" s="18">
        <f t="shared" si="109"/>
        <v>1154</v>
      </c>
    </row>
    <row r="1564" spans="1:7" ht="75" x14ac:dyDescent="0.25">
      <c r="A1564" s="14" t="s">
        <v>2917</v>
      </c>
      <c r="B1564" s="26" t="s">
        <v>2918</v>
      </c>
      <c r="C1564" s="6" t="s">
        <v>892</v>
      </c>
      <c r="D1564" s="18">
        <v>1</v>
      </c>
      <c r="E1564" s="21">
        <v>1222</v>
      </c>
      <c r="F1564" s="18"/>
      <c r="G1564" s="18">
        <f t="shared" si="109"/>
        <v>1222</v>
      </c>
    </row>
    <row r="1565" spans="1:7" ht="45" x14ac:dyDescent="0.25">
      <c r="A1565" s="14" t="s">
        <v>2919</v>
      </c>
      <c r="B1565" s="26" t="s">
        <v>2782</v>
      </c>
      <c r="C1565" s="6" t="s">
        <v>15</v>
      </c>
      <c r="D1565" s="18"/>
      <c r="E1565" s="21"/>
      <c r="F1565" s="18"/>
      <c r="G1565" s="18"/>
    </row>
    <row r="1566" spans="1:7" s="2" customFormat="1" ht="15.75" x14ac:dyDescent="0.25">
      <c r="A1566" s="13" t="s">
        <v>2920</v>
      </c>
      <c r="B1566" s="27" t="s">
        <v>2921</v>
      </c>
      <c r="C1566" s="8" t="s">
        <v>7</v>
      </c>
      <c r="D1566" s="19" t="s">
        <v>7</v>
      </c>
      <c r="E1566" s="22" t="s">
        <v>7</v>
      </c>
      <c r="F1566" s="19">
        <v>0</v>
      </c>
      <c r="G1566" s="19"/>
    </row>
    <row r="1567" spans="1:7" ht="75" x14ac:dyDescent="0.25">
      <c r="A1567" s="14" t="s">
        <v>2922</v>
      </c>
      <c r="B1567" s="26" t="s">
        <v>2923</v>
      </c>
      <c r="C1567" s="6" t="s">
        <v>892</v>
      </c>
      <c r="D1567" s="18">
        <v>1</v>
      </c>
      <c r="E1567" s="21">
        <v>1032</v>
      </c>
      <c r="F1567" s="18"/>
      <c r="G1567" s="18">
        <f t="shared" ref="G1567:G1574" si="110">D1567*E1567*(1-$F$2998)</f>
        <v>1032</v>
      </c>
    </row>
    <row r="1568" spans="1:7" ht="75" x14ac:dyDescent="0.25">
      <c r="A1568" s="14" t="s">
        <v>2924</v>
      </c>
      <c r="B1568" s="26" t="s">
        <v>2925</v>
      </c>
      <c r="C1568" s="6" t="s">
        <v>892</v>
      </c>
      <c r="D1568" s="18">
        <v>1</v>
      </c>
      <c r="E1568" s="21">
        <v>1072</v>
      </c>
      <c r="F1568" s="18"/>
      <c r="G1568" s="18">
        <f t="shared" si="110"/>
        <v>1072</v>
      </c>
    </row>
    <row r="1569" spans="1:7" ht="75" x14ac:dyDescent="0.25">
      <c r="A1569" s="14" t="s">
        <v>2926</v>
      </c>
      <c r="B1569" s="26" t="s">
        <v>2927</v>
      </c>
      <c r="C1569" s="6" t="s">
        <v>892</v>
      </c>
      <c r="D1569" s="18">
        <v>1</v>
      </c>
      <c r="E1569" s="21">
        <v>1140</v>
      </c>
      <c r="F1569" s="18"/>
      <c r="G1569" s="18">
        <f t="shared" si="110"/>
        <v>1140</v>
      </c>
    </row>
    <row r="1570" spans="1:7" ht="75" x14ac:dyDescent="0.25">
      <c r="A1570" s="14" t="s">
        <v>2928</v>
      </c>
      <c r="B1570" s="26" t="s">
        <v>2929</v>
      </c>
      <c r="C1570" s="6" t="s">
        <v>892</v>
      </c>
      <c r="D1570" s="18">
        <v>1</v>
      </c>
      <c r="E1570" s="21">
        <v>1262</v>
      </c>
      <c r="F1570" s="18"/>
      <c r="G1570" s="18">
        <f t="shared" si="110"/>
        <v>1262</v>
      </c>
    </row>
    <row r="1571" spans="1:7" ht="75" x14ac:dyDescent="0.25">
      <c r="A1571" s="14" t="s">
        <v>2930</v>
      </c>
      <c r="B1571" s="26" t="s">
        <v>2931</v>
      </c>
      <c r="C1571" s="6" t="s">
        <v>892</v>
      </c>
      <c r="D1571" s="18">
        <v>1</v>
      </c>
      <c r="E1571" s="21">
        <v>1330</v>
      </c>
      <c r="F1571" s="18"/>
      <c r="G1571" s="18">
        <f t="shared" si="110"/>
        <v>1330</v>
      </c>
    </row>
    <row r="1572" spans="1:7" ht="75" x14ac:dyDescent="0.25">
      <c r="A1572" s="14" t="s">
        <v>2932</v>
      </c>
      <c r="B1572" s="26" t="s">
        <v>2933</v>
      </c>
      <c r="C1572" s="6" t="s">
        <v>892</v>
      </c>
      <c r="D1572" s="18">
        <v>1</v>
      </c>
      <c r="E1572" s="21">
        <v>1588</v>
      </c>
      <c r="F1572" s="18"/>
      <c r="G1572" s="18">
        <f t="shared" si="110"/>
        <v>1588</v>
      </c>
    </row>
    <row r="1573" spans="1:7" ht="75" x14ac:dyDescent="0.25">
      <c r="A1573" s="14" t="s">
        <v>2934</v>
      </c>
      <c r="B1573" s="26" t="s">
        <v>2935</v>
      </c>
      <c r="C1573" s="6" t="s">
        <v>892</v>
      </c>
      <c r="D1573" s="18">
        <v>1</v>
      </c>
      <c r="E1573" s="21">
        <v>1507</v>
      </c>
      <c r="F1573" s="18"/>
      <c r="G1573" s="18">
        <f t="shared" si="110"/>
        <v>1507</v>
      </c>
    </row>
    <row r="1574" spans="1:7" ht="75" x14ac:dyDescent="0.25">
      <c r="A1574" s="14" t="s">
        <v>2936</v>
      </c>
      <c r="B1574" s="26" t="s">
        <v>2937</v>
      </c>
      <c r="C1574" s="6" t="s">
        <v>892</v>
      </c>
      <c r="D1574" s="18">
        <v>1</v>
      </c>
      <c r="E1574" s="21">
        <v>1656</v>
      </c>
      <c r="F1574" s="18"/>
      <c r="G1574" s="18">
        <f t="shared" si="110"/>
        <v>1656</v>
      </c>
    </row>
    <row r="1575" spans="1:7" ht="45" x14ac:dyDescent="0.25">
      <c r="A1575" s="14" t="s">
        <v>2938</v>
      </c>
      <c r="B1575" s="26" t="s">
        <v>2782</v>
      </c>
      <c r="C1575" s="6" t="s">
        <v>15</v>
      </c>
      <c r="D1575" s="18"/>
      <c r="E1575" s="21"/>
      <c r="F1575" s="18"/>
      <c r="G1575" s="18"/>
    </row>
    <row r="1576" spans="1:7" s="2" customFormat="1" ht="15.75" x14ac:dyDescent="0.25">
      <c r="A1576" s="13" t="s">
        <v>2939</v>
      </c>
      <c r="B1576" s="27" t="s">
        <v>2940</v>
      </c>
      <c r="C1576" s="8" t="s">
        <v>7</v>
      </c>
      <c r="D1576" s="19" t="s">
        <v>7</v>
      </c>
      <c r="E1576" s="22" t="s">
        <v>7</v>
      </c>
      <c r="F1576" s="19">
        <v>0</v>
      </c>
      <c r="G1576" s="19"/>
    </row>
    <row r="1577" spans="1:7" ht="75" x14ac:dyDescent="0.25">
      <c r="A1577" s="14" t="s">
        <v>2941</v>
      </c>
      <c r="B1577" s="26" t="s">
        <v>2942</v>
      </c>
      <c r="C1577" s="6" t="s">
        <v>892</v>
      </c>
      <c r="D1577" s="18">
        <v>1</v>
      </c>
      <c r="E1577" s="21">
        <v>1208</v>
      </c>
      <c r="F1577" s="18"/>
      <c r="G1577" s="18">
        <f t="shared" ref="G1577:G1584" si="111">D1577*E1577*(1-$F$2998)</f>
        <v>1208</v>
      </c>
    </row>
    <row r="1578" spans="1:7" ht="75" x14ac:dyDescent="0.25">
      <c r="A1578" s="14" t="s">
        <v>2943</v>
      </c>
      <c r="B1578" s="26" t="s">
        <v>2944</v>
      </c>
      <c r="C1578" s="6" t="s">
        <v>892</v>
      </c>
      <c r="D1578" s="18">
        <v>1</v>
      </c>
      <c r="E1578" s="21">
        <v>1290</v>
      </c>
      <c r="F1578" s="18"/>
      <c r="G1578" s="18">
        <f t="shared" si="111"/>
        <v>1290</v>
      </c>
    </row>
    <row r="1579" spans="1:7" ht="75" x14ac:dyDescent="0.25">
      <c r="A1579" s="14" t="s">
        <v>2945</v>
      </c>
      <c r="B1579" s="26" t="s">
        <v>2946</v>
      </c>
      <c r="C1579" s="6" t="s">
        <v>892</v>
      </c>
      <c r="D1579" s="18">
        <v>1</v>
      </c>
      <c r="E1579" s="21">
        <v>1371</v>
      </c>
      <c r="F1579" s="18"/>
      <c r="G1579" s="18">
        <f t="shared" si="111"/>
        <v>1371</v>
      </c>
    </row>
    <row r="1580" spans="1:7" ht="75" x14ac:dyDescent="0.25">
      <c r="A1580" s="14" t="s">
        <v>2947</v>
      </c>
      <c r="B1580" s="26" t="s">
        <v>2948</v>
      </c>
      <c r="C1580" s="6" t="s">
        <v>892</v>
      </c>
      <c r="D1580" s="18">
        <v>1</v>
      </c>
      <c r="E1580" s="21">
        <v>1507</v>
      </c>
      <c r="F1580" s="18"/>
      <c r="G1580" s="18">
        <f t="shared" si="111"/>
        <v>1507</v>
      </c>
    </row>
    <row r="1581" spans="1:7" ht="75" x14ac:dyDescent="0.25">
      <c r="A1581" s="14" t="s">
        <v>2949</v>
      </c>
      <c r="B1581" s="26" t="s">
        <v>2950</v>
      </c>
      <c r="C1581" s="6" t="s">
        <v>892</v>
      </c>
      <c r="D1581" s="18">
        <v>1</v>
      </c>
      <c r="E1581" s="21">
        <v>1656</v>
      </c>
      <c r="F1581" s="18"/>
      <c r="G1581" s="18">
        <f t="shared" si="111"/>
        <v>1656</v>
      </c>
    </row>
    <row r="1582" spans="1:7" ht="75" x14ac:dyDescent="0.25">
      <c r="A1582" s="14" t="s">
        <v>2951</v>
      </c>
      <c r="B1582" s="26" t="s">
        <v>2952</v>
      </c>
      <c r="C1582" s="6" t="s">
        <v>892</v>
      </c>
      <c r="D1582" s="18">
        <v>1</v>
      </c>
      <c r="E1582" s="21">
        <v>1792</v>
      </c>
      <c r="F1582" s="18"/>
      <c r="G1582" s="18">
        <f t="shared" si="111"/>
        <v>1792</v>
      </c>
    </row>
    <row r="1583" spans="1:7" ht="75" x14ac:dyDescent="0.25">
      <c r="A1583" s="14" t="s">
        <v>2953</v>
      </c>
      <c r="B1583" s="26" t="s">
        <v>2954</v>
      </c>
      <c r="C1583" s="6" t="s">
        <v>892</v>
      </c>
      <c r="D1583" s="18">
        <v>1</v>
      </c>
      <c r="E1583" s="21">
        <v>1927</v>
      </c>
      <c r="F1583" s="18"/>
      <c r="G1583" s="18">
        <f t="shared" si="111"/>
        <v>1927</v>
      </c>
    </row>
    <row r="1584" spans="1:7" ht="75" x14ac:dyDescent="0.25">
      <c r="A1584" s="14" t="s">
        <v>2955</v>
      </c>
      <c r="B1584" s="26" t="s">
        <v>2956</v>
      </c>
      <c r="C1584" s="6" t="s">
        <v>892</v>
      </c>
      <c r="D1584" s="18">
        <v>1</v>
      </c>
      <c r="E1584" s="21">
        <v>2063</v>
      </c>
      <c r="F1584" s="18"/>
      <c r="G1584" s="18">
        <f t="shared" si="111"/>
        <v>2063</v>
      </c>
    </row>
    <row r="1585" spans="1:7" ht="45" x14ac:dyDescent="0.25">
      <c r="A1585" s="14" t="s">
        <v>2957</v>
      </c>
      <c r="B1585" s="26" t="s">
        <v>2782</v>
      </c>
      <c r="C1585" s="6" t="s">
        <v>15</v>
      </c>
      <c r="D1585" s="18"/>
      <c r="E1585" s="21"/>
      <c r="F1585" s="18"/>
      <c r="G1585" s="18"/>
    </row>
    <row r="1586" spans="1:7" s="2" customFormat="1" ht="15.75" x14ac:dyDescent="0.25">
      <c r="A1586" s="13" t="s">
        <v>2958</v>
      </c>
      <c r="B1586" s="27" t="s">
        <v>2959</v>
      </c>
      <c r="C1586" s="8" t="s">
        <v>7</v>
      </c>
      <c r="D1586" s="19" t="s">
        <v>7</v>
      </c>
      <c r="E1586" s="22" t="s">
        <v>7</v>
      </c>
      <c r="F1586" s="19">
        <v>0</v>
      </c>
      <c r="G1586" s="19"/>
    </row>
    <row r="1587" spans="1:7" ht="75" x14ac:dyDescent="0.25">
      <c r="A1587" s="14" t="s">
        <v>2960</v>
      </c>
      <c r="B1587" s="26" t="s">
        <v>2961</v>
      </c>
      <c r="C1587" s="6" t="s">
        <v>892</v>
      </c>
      <c r="D1587" s="18">
        <v>1</v>
      </c>
      <c r="E1587" s="21">
        <v>1371</v>
      </c>
      <c r="F1587" s="18"/>
      <c r="G1587" s="18">
        <f t="shared" ref="G1587:G1594" si="112">D1587*E1587*(1-$F$2998)</f>
        <v>1371</v>
      </c>
    </row>
    <row r="1588" spans="1:7" ht="75" x14ac:dyDescent="0.25">
      <c r="A1588" s="14" t="s">
        <v>2962</v>
      </c>
      <c r="B1588" s="26" t="s">
        <v>2963</v>
      </c>
      <c r="C1588" s="6" t="s">
        <v>892</v>
      </c>
      <c r="D1588" s="18">
        <v>1</v>
      </c>
      <c r="E1588" s="21">
        <v>1507</v>
      </c>
      <c r="F1588" s="18"/>
      <c r="G1588" s="18">
        <f t="shared" si="112"/>
        <v>1507</v>
      </c>
    </row>
    <row r="1589" spans="1:7" ht="75" x14ac:dyDescent="0.25">
      <c r="A1589" s="14" t="s">
        <v>2964</v>
      </c>
      <c r="B1589" s="26" t="s">
        <v>2965</v>
      </c>
      <c r="C1589" s="6" t="s">
        <v>892</v>
      </c>
      <c r="D1589" s="18">
        <v>1</v>
      </c>
      <c r="E1589" s="21">
        <v>1656</v>
      </c>
      <c r="F1589" s="18"/>
      <c r="G1589" s="18">
        <f t="shared" si="112"/>
        <v>1656</v>
      </c>
    </row>
    <row r="1590" spans="1:7" ht="75" x14ac:dyDescent="0.25">
      <c r="A1590" s="14" t="s">
        <v>2966</v>
      </c>
      <c r="B1590" s="26" t="s">
        <v>2967</v>
      </c>
      <c r="C1590" s="6" t="s">
        <v>892</v>
      </c>
      <c r="D1590" s="18">
        <v>1</v>
      </c>
      <c r="E1590" s="21">
        <v>1792</v>
      </c>
      <c r="F1590" s="18"/>
      <c r="G1590" s="18">
        <f t="shared" si="112"/>
        <v>1792</v>
      </c>
    </row>
    <row r="1591" spans="1:7" ht="75" x14ac:dyDescent="0.25">
      <c r="A1591" s="14" t="s">
        <v>2968</v>
      </c>
      <c r="B1591" s="26" t="s">
        <v>2969</v>
      </c>
      <c r="C1591" s="6" t="s">
        <v>892</v>
      </c>
      <c r="D1591" s="18">
        <v>1</v>
      </c>
      <c r="E1591" s="21">
        <v>1927</v>
      </c>
      <c r="F1591" s="18"/>
      <c r="G1591" s="18">
        <f t="shared" si="112"/>
        <v>1927</v>
      </c>
    </row>
    <row r="1592" spans="1:7" ht="75" x14ac:dyDescent="0.25">
      <c r="A1592" s="14" t="s">
        <v>2970</v>
      </c>
      <c r="B1592" s="26" t="s">
        <v>2971</v>
      </c>
      <c r="C1592" s="6" t="s">
        <v>892</v>
      </c>
      <c r="D1592" s="18">
        <v>1</v>
      </c>
      <c r="E1592" s="21">
        <v>2063</v>
      </c>
      <c r="F1592" s="18"/>
      <c r="G1592" s="18">
        <f t="shared" si="112"/>
        <v>2063</v>
      </c>
    </row>
    <row r="1593" spans="1:7" ht="75" x14ac:dyDescent="0.25">
      <c r="A1593" s="14" t="s">
        <v>2972</v>
      </c>
      <c r="B1593" s="26" t="s">
        <v>2973</v>
      </c>
      <c r="C1593" s="6" t="s">
        <v>892</v>
      </c>
      <c r="D1593" s="18">
        <v>1</v>
      </c>
      <c r="E1593" s="21">
        <v>2199</v>
      </c>
      <c r="F1593" s="18"/>
      <c r="G1593" s="18">
        <f t="shared" si="112"/>
        <v>2199</v>
      </c>
    </row>
    <row r="1594" spans="1:7" ht="75" x14ac:dyDescent="0.25">
      <c r="A1594" s="14" t="s">
        <v>2974</v>
      </c>
      <c r="B1594" s="26" t="s">
        <v>2975</v>
      </c>
      <c r="C1594" s="6" t="s">
        <v>892</v>
      </c>
      <c r="D1594" s="18">
        <v>1</v>
      </c>
      <c r="E1594" s="21">
        <v>2334</v>
      </c>
      <c r="F1594" s="18"/>
      <c r="G1594" s="18">
        <f t="shared" si="112"/>
        <v>2334</v>
      </c>
    </row>
    <row r="1595" spans="1:7" ht="45" x14ac:dyDescent="0.25">
      <c r="A1595" s="14" t="s">
        <v>2976</v>
      </c>
      <c r="B1595" s="26" t="s">
        <v>2782</v>
      </c>
      <c r="C1595" s="6" t="s">
        <v>15</v>
      </c>
      <c r="D1595" s="18"/>
      <c r="E1595" s="21"/>
      <c r="F1595" s="18"/>
      <c r="G1595" s="18"/>
    </row>
    <row r="1596" spans="1:7" s="2" customFormat="1" ht="15.75" x14ac:dyDescent="0.25">
      <c r="A1596" s="13" t="s">
        <v>2977</v>
      </c>
      <c r="B1596" s="27" t="s">
        <v>2978</v>
      </c>
      <c r="C1596" s="8" t="s">
        <v>7</v>
      </c>
      <c r="D1596" s="19" t="s">
        <v>7</v>
      </c>
      <c r="E1596" s="22" t="s">
        <v>7</v>
      </c>
      <c r="F1596" s="19">
        <v>0</v>
      </c>
      <c r="G1596" s="19"/>
    </row>
    <row r="1597" spans="1:7" ht="75" x14ac:dyDescent="0.25">
      <c r="A1597" s="14" t="s">
        <v>2979</v>
      </c>
      <c r="B1597" s="26" t="s">
        <v>2980</v>
      </c>
      <c r="C1597" s="6" t="s">
        <v>892</v>
      </c>
      <c r="D1597" s="18">
        <v>1</v>
      </c>
      <c r="E1597" s="21">
        <v>1507</v>
      </c>
      <c r="F1597" s="18"/>
      <c r="G1597" s="18">
        <f t="shared" ref="G1597:G1604" si="113">D1597*E1597*(1-$F$2998)</f>
        <v>1507</v>
      </c>
    </row>
    <row r="1598" spans="1:7" ht="75" x14ac:dyDescent="0.25">
      <c r="A1598" s="14" t="s">
        <v>2981</v>
      </c>
      <c r="B1598" s="26" t="s">
        <v>2982</v>
      </c>
      <c r="C1598" s="6" t="s">
        <v>892</v>
      </c>
      <c r="D1598" s="18">
        <v>1</v>
      </c>
      <c r="E1598" s="21">
        <v>1656</v>
      </c>
      <c r="F1598" s="18"/>
      <c r="G1598" s="18">
        <f t="shared" si="113"/>
        <v>1656</v>
      </c>
    </row>
    <row r="1599" spans="1:7" ht="75" x14ac:dyDescent="0.25">
      <c r="A1599" s="14" t="s">
        <v>2983</v>
      </c>
      <c r="B1599" s="26" t="s">
        <v>2984</v>
      </c>
      <c r="C1599" s="6" t="s">
        <v>892</v>
      </c>
      <c r="D1599" s="18">
        <v>1</v>
      </c>
      <c r="E1599" s="21">
        <v>1792</v>
      </c>
      <c r="F1599" s="18"/>
      <c r="G1599" s="18">
        <f t="shared" si="113"/>
        <v>1792</v>
      </c>
    </row>
    <row r="1600" spans="1:7" ht="75" x14ac:dyDescent="0.25">
      <c r="A1600" s="14" t="s">
        <v>2985</v>
      </c>
      <c r="B1600" s="26" t="s">
        <v>2986</v>
      </c>
      <c r="C1600" s="6" t="s">
        <v>892</v>
      </c>
      <c r="D1600" s="18">
        <v>1</v>
      </c>
      <c r="E1600" s="21">
        <v>1927</v>
      </c>
      <c r="F1600" s="18"/>
      <c r="G1600" s="18">
        <f t="shared" si="113"/>
        <v>1927</v>
      </c>
    </row>
    <row r="1601" spans="1:7" ht="75" x14ac:dyDescent="0.25">
      <c r="A1601" s="14" t="s">
        <v>2987</v>
      </c>
      <c r="B1601" s="26" t="s">
        <v>2988</v>
      </c>
      <c r="C1601" s="6" t="s">
        <v>892</v>
      </c>
      <c r="D1601" s="18">
        <v>1</v>
      </c>
      <c r="E1601" s="21">
        <v>2063</v>
      </c>
      <c r="F1601" s="18"/>
      <c r="G1601" s="18">
        <f t="shared" si="113"/>
        <v>2063</v>
      </c>
    </row>
    <row r="1602" spans="1:7" ht="75" x14ac:dyDescent="0.25">
      <c r="A1602" s="14" t="s">
        <v>2989</v>
      </c>
      <c r="B1602" s="26" t="s">
        <v>2990</v>
      </c>
      <c r="C1602" s="6" t="s">
        <v>892</v>
      </c>
      <c r="D1602" s="18">
        <v>1</v>
      </c>
      <c r="E1602" s="21">
        <v>2199</v>
      </c>
      <c r="F1602" s="18"/>
      <c r="G1602" s="18">
        <f t="shared" si="113"/>
        <v>2199</v>
      </c>
    </row>
    <row r="1603" spans="1:7" ht="75" x14ac:dyDescent="0.25">
      <c r="A1603" s="14" t="s">
        <v>2991</v>
      </c>
      <c r="B1603" s="26" t="s">
        <v>2992</v>
      </c>
      <c r="C1603" s="6" t="s">
        <v>892</v>
      </c>
      <c r="D1603" s="18">
        <v>1</v>
      </c>
      <c r="E1603" s="21">
        <v>2334</v>
      </c>
      <c r="F1603" s="18"/>
      <c r="G1603" s="18">
        <f t="shared" si="113"/>
        <v>2334</v>
      </c>
    </row>
    <row r="1604" spans="1:7" ht="75" x14ac:dyDescent="0.25">
      <c r="A1604" s="14" t="s">
        <v>2993</v>
      </c>
      <c r="B1604" s="26" t="s">
        <v>2994</v>
      </c>
      <c r="C1604" s="6" t="s">
        <v>892</v>
      </c>
      <c r="D1604" s="18">
        <v>1</v>
      </c>
      <c r="E1604" s="21">
        <v>2470</v>
      </c>
      <c r="F1604" s="18"/>
      <c r="G1604" s="18">
        <f t="shared" si="113"/>
        <v>2470</v>
      </c>
    </row>
    <row r="1605" spans="1:7" ht="45" x14ac:dyDescent="0.25">
      <c r="A1605" s="14" t="s">
        <v>2995</v>
      </c>
      <c r="B1605" s="26" t="s">
        <v>2996</v>
      </c>
      <c r="C1605" s="6" t="s">
        <v>15</v>
      </c>
      <c r="D1605" s="18"/>
      <c r="E1605" s="21"/>
      <c r="F1605" s="18"/>
      <c r="G1605" s="18"/>
    </row>
    <row r="1606" spans="1:7" s="2" customFormat="1" ht="15.75" x14ac:dyDescent="0.25">
      <c r="A1606" s="13" t="s">
        <v>2997</v>
      </c>
      <c r="B1606" s="27" t="s">
        <v>2998</v>
      </c>
      <c r="C1606" s="8" t="s">
        <v>7</v>
      </c>
      <c r="D1606" s="19" t="s">
        <v>7</v>
      </c>
      <c r="E1606" s="22" t="s">
        <v>7</v>
      </c>
      <c r="F1606" s="19">
        <v>0</v>
      </c>
      <c r="G1606" s="19"/>
    </row>
    <row r="1607" spans="1:7" ht="90" x14ac:dyDescent="0.25">
      <c r="A1607" s="14" t="s">
        <v>2999</v>
      </c>
      <c r="B1607" s="26" t="s">
        <v>3000</v>
      </c>
      <c r="C1607" s="6" t="s">
        <v>892</v>
      </c>
      <c r="D1607" s="18">
        <v>1</v>
      </c>
      <c r="E1607" s="21">
        <v>190</v>
      </c>
      <c r="F1607" s="18"/>
      <c r="G1607" s="18">
        <f t="shared" ref="G1607:G1613" si="114">D1607*E1607*(1-$F$2998)</f>
        <v>190</v>
      </c>
    </row>
    <row r="1608" spans="1:7" ht="90" x14ac:dyDescent="0.25">
      <c r="A1608" s="14" t="s">
        <v>3001</v>
      </c>
      <c r="B1608" s="26" t="s">
        <v>3002</v>
      </c>
      <c r="C1608" s="6" t="s">
        <v>892</v>
      </c>
      <c r="D1608" s="18">
        <v>1</v>
      </c>
      <c r="E1608" s="21">
        <v>204</v>
      </c>
      <c r="F1608" s="18"/>
      <c r="G1608" s="18">
        <f t="shared" si="114"/>
        <v>204</v>
      </c>
    </row>
    <row r="1609" spans="1:7" ht="90" x14ac:dyDescent="0.25">
      <c r="A1609" s="14" t="s">
        <v>3003</v>
      </c>
      <c r="B1609" s="26" t="s">
        <v>3004</v>
      </c>
      <c r="C1609" s="6" t="s">
        <v>892</v>
      </c>
      <c r="D1609" s="18">
        <v>1</v>
      </c>
      <c r="E1609" s="21">
        <v>218</v>
      </c>
      <c r="F1609" s="18"/>
      <c r="G1609" s="18">
        <f t="shared" si="114"/>
        <v>218</v>
      </c>
    </row>
    <row r="1610" spans="1:7" ht="90" x14ac:dyDescent="0.25">
      <c r="A1610" s="14" t="s">
        <v>3005</v>
      </c>
      <c r="B1610" s="26" t="s">
        <v>3006</v>
      </c>
      <c r="C1610" s="6" t="s">
        <v>892</v>
      </c>
      <c r="D1610" s="18">
        <v>1</v>
      </c>
      <c r="E1610" s="21">
        <v>231</v>
      </c>
      <c r="F1610" s="18"/>
      <c r="G1610" s="18">
        <f t="shared" si="114"/>
        <v>231</v>
      </c>
    </row>
    <row r="1611" spans="1:7" ht="90" x14ac:dyDescent="0.25">
      <c r="A1611" s="14" t="s">
        <v>3007</v>
      </c>
      <c r="B1611" s="26" t="s">
        <v>3008</v>
      </c>
      <c r="C1611" s="6" t="s">
        <v>892</v>
      </c>
      <c r="D1611" s="18">
        <v>1</v>
      </c>
      <c r="E1611" s="21">
        <v>245</v>
      </c>
      <c r="F1611" s="18"/>
      <c r="G1611" s="18">
        <f t="shared" si="114"/>
        <v>245</v>
      </c>
    </row>
    <row r="1612" spans="1:7" ht="30" x14ac:dyDescent="0.25">
      <c r="A1612" s="14" t="s">
        <v>3009</v>
      </c>
      <c r="B1612" s="26" t="s">
        <v>1427</v>
      </c>
      <c r="C1612" s="6" t="s">
        <v>892</v>
      </c>
      <c r="D1612" s="18">
        <v>1</v>
      </c>
      <c r="E1612" s="21">
        <v>14</v>
      </c>
      <c r="F1612" s="18"/>
      <c r="G1612" s="18">
        <f t="shared" si="114"/>
        <v>14</v>
      </c>
    </row>
    <row r="1613" spans="1:7" ht="30" x14ac:dyDescent="0.25">
      <c r="A1613" s="14" t="s">
        <v>3010</v>
      </c>
      <c r="B1613" s="26" t="s">
        <v>1429</v>
      </c>
      <c r="C1613" s="6" t="s">
        <v>892</v>
      </c>
      <c r="D1613" s="18">
        <v>1</v>
      </c>
      <c r="E1613" s="21">
        <v>28</v>
      </c>
      <c r="F1613" s="18"/>
      <c r="G1613" s="18">
        <f t="shared" si="114"/>
        <v>28</v>
      </c>
    </row>
    <row r="1614" spans="1:7" s="2" customFormat="1" ht="15.75" x14ac:dyDescent="0.25">
      <c r="A1614" s="13" t="s">
        <v>3011</v>
      </c>
      <c r="B1614" s="27" t="s">
        <v>3012</v>
      </c>
      <c r="C1614" s="8" t="s">
        <v>7</v>
      </c>
      <c r="D1614" s="19" t="s">
        <v>7</v>
      </c>
      <c r="E1614" s="22" t="s">
        <v>7</v>
      </c>
      <c r="F1614" s="19">
        <v>0</v>
      </c>
      <c r="G1614" s="19"/>
    </row>
    <row r="1615" spans="1:7" ht="90" x14ac:dyDescent="0.25">
      <c r="A1615" s="14" t="s">
        <v>3013</v>
      </c>
      <c r="B1615" s="26" t="s">
        <v>3014</v>
      </c>
      <c r="C1615" s="6" t="s">
        <v>892</v>
      </c>
      <c r="D1615" s="18">
        <v>1</v>
      </c>
      <c r="E1615" s="21">
        <v>231</v>
      </c>
      <c r="F1615" s="18"/>
      <c r="G1615" s="18">
        <f t="shared" ref="G1615:G1628" si="115">D1615*E1615*(1-$F$2998)</f>
        <v>231</v>
      </c>
    </row>
    <row r="1616" spans="1:7" ht="90" x14ac:dyDescent="0.25">
      <c r="A1616" s="14" t="s">
        <v>3015</v>
      </c>
      <c r="B1616" s="26" t="s">
        <v>3016</v>
      </c>
      <c r="C1616" s="6" t="s">
        <v>892</v>
      </c>
      <c r="D1616" s="18">
        <v>1</v>
      </c>
      <c r="E1616" s="21">
        <v>258</v>
      </c>
      <c r="F1616" s="18"/>
      <c r="G1616" s="18">
        <f t="shared" si="115"/>
        <v>258</v>
      </c>
    </row>
    <row r="1617" spans="1:7" ht="90" x14ac:dyDescent="0.25">
      <c r="A1617" s="14" t="s">
        <v>3017</v>
      </c>
      <c r="B1617" s="26" t="s">
        <v>3018</v>
      </c>
      <c r="C1617" s="6" t="s">
        <v>892</v>
      </c>
      <c r="D1617" s="18">
        <v>1</v>
      </c>
      <c r="E1617" s="21">
        <v>285</v>
      </c>
      <c r="F1617" s="18"/>
      <c r="G1617" s="18">
        <f t="shared" si="115"/>
        <v>285</v>
      </c>
    </row>
    <row r="1618" spans="1:7" ht="90" x14ac:dyDescent="0.25">
      <c r="A1618" s="14" t="s">
        <v>3019</v>
      </c>
      <c r="B1618" s="26" t="s">
        <v>3020</v>
      </c>
      <c r="C1618" s="6" t="s">
        <v>892</v>
      </c>
      <c r="D1618" s="18">
        <v>1</v>
      </c>
      <c r="E1618" s="21">
        <v>313</v>
      </c>
      <c r="F1618" s="18"/>
      <c r="G1618" s="18">
        <f t="shared" si="115"/>
        <v>313</v>
      </c>
    </row>
    <row r="1619" spans="1:7" ht="90" x14ac:dyDescent="0.25">
      <c r="A1619" s="14" t="s">
        <v>3021</v>
      </c>
      <c r="B1619" s="26" t="s">
        <v>3022</v>
      </c>
      <c r="C1619" s="6" t="s">
        <v>892</v>
      </c>
      <c r="D1619" s="18">
        <v>1</v>
      </c>
      <c r="E1619" s="21">
        <v>340</v>
      </c>
      <c r="F1619" s="18"/>
      <c r="G1619" s="18">
        <f t="shared" si="115"/>
        <v>340</v>
      </c>
    </row>
    <row r="1620" spans="1:7" ht="90" x14ac:dyDescent="0.25">
      <c r="A1620" s="14" t="s">
        <v>3023</v>
      </c>
      <c r="B1620" s="26" t="s">
        <v>3024</v>
      </c>
      <c r="C1620" s="6" t="s">
        <v>892</v>
      </c>
      <c r="D1620" s="18">
        <v>1</v>
      </c>
      <c r="E1620" s="21">
        <v>367</v>
      </c>
      <c r="F1620" s="18"/>
      <c r="G1620" s="18">
        <f t="shared" si="115"/>
        <v>367</v>
      </c>
    </row>
    <row r="1621" spans="1:7" ht="90" x14ac:dyDescent="0.25">
      <c r="A1621" s="14" t="s">
        <v>3025</v>
      </c>
      <c r="B1621" s="26" t="s">
        <v>3026</v>
      </c>
      <c r="C1621" s="6" t="s">
        <v>892</v>
      </c>
      <c r="D1621" s="18">
        <v>1</v>
      </c>
      <c r="E1621" s="21">
        <v>394</v>
      </c>
      <c r="F1621" s="18"/>
      <c r="G1621" s="18">
        <f t="shared" si="115"/>
        <v>394</v>
      </c>
    </row>
    <row r="1622" spans="1:7" ht="90" x14ac:dyDescent="0.25">
      <c r="A1622" s="14" t="s">
        <v>3027</v>
      </c>
      <c r="B1622" s="26" t="s">
        <v>3028</v>
      </c>
      <c r="C1622" s="6" t="s">
        <v>892</v>
      </c>
      <c r="D1622" s="18">
        <v>1</v>
      </c>
      <c r="E1622" s="21">
        <v>421</v>
      </c>
      <c r="F1622" s="18"/>
      <c r="G1622" s="18">
        <f t="shared" si="115"/>
        <v>421</v>
      </c>
    </row>
    <row r="1623" spans="1:7" ht="90" x14ac:dyDescent="0.25">
      <c r="A1623" s="14" t="s">
        <v>3029</v>
      </c>
      <c r="B1623" s="26" t="s">
        <v>3030</v>
      </c>
      <c r="C1623" s="6" t="s">
        <v>892</v>
      </c>
      <c r="D1623" s="18">
        <v>1</v>
      </c>
      <c r="E1623" s="21">
        <v>448</v>
      </c>
      <c r="F1623" s="18"/>
      <c r="G1623" s="18">
        <f t="shared" si="115"/>
        <v>448</v>
      </c>
    </row>
    <row r="1624" spans="1:7" ht="90" x14ac:dyDescent="0.25">
      <c r="A1624" s="14" t="s">
        <v>3031</v>
      </c>
      <c r="B1624" s="26" t="s">
        <v>3032</v>
      </c>
      <c r="C1624" s="6" t="s">
        <v>892</v>
      </c>
      <c r="D1624" s="18">
        <v>1</v>
      </c>
      <c r="E1624" s="21">
        <v>462</v>
      </c>
      <c r="F1624" s="18"/>
      <c r="G1624" s="18">
        <f t="shared" si="115"/>
        <v>462</v>
      </c>
    </row>
    <row r="1625" spans="1:7" ht="90" x14ac:dyDescent="0.25">
      <c r="A1625" s="14" t="s">
        <v>3033</v>
      </c>
      <c r="B1625" s="26" t="s">
        <v>3034</v>
      </c>
      <c r="C1625" s="6" t="s">
        <v>892</v>
      </c>
      <c r="D1625" s="18">
        <v>1</v>
      </c>
      <c r="E1625" s="21">
        <v>503</v>
      </c>
      <c r="F1625" s="18"/>
      <c r="G1625" s="18">
        <f t="shared" si="115"/>
        <v>503</v>
      </c>
    </row>
    <row r="1626" spans="1:7" ht="90" x14ac:dyDescent="0.25">
      <c r="A1626" s="14" t="s">
        <v>3035</v>
      </c>
      <c r="B1626" s="26" t="s">
        <v>3036</v>
      </c>
      <c r="C1626" s="6" t="s">
        <v>892</v>
      </c>
      <c r="D1626" s="18">
        <v>1</v>
      </c>
      <c r="E1626" s="21">
        <v>543</v>
      </c>
      <c r="F1626" s="18"/>
      <c r="G1626" s="18">
        <f t="shared" si="115"/>
        <v>543</v>
      </c>
    </row>
    <row r="1627" spans="1:7" ht="30" x14ac:dyDescent="0.25">
      <c r="A1627" s="14" t="s">
        <v>3037</v>
      </c>
      <c r="B1627" s="26" t="s">
        <v>1427</v>
      </c>
      <c r="C1627" s="6" t="s">
        <v>892</v>
      </c>
      <c r="D1627" s="18">
        <v>1</v>
      </c>
      <c r="E1627" s="21">
        <v>41</v>
      </c>
      <c r="F1627" s="18"/>
      <c r="G1627" s="18">
        <f t="shared" si="115"/>
        <v>41</v>
      </c>
    </row>
    <row r="1628" spans="1:7" ht="30" x14ac:dyDescent="0.25">
      <c r="A1628" s="14" t="s">
        <v>3038</v>
      </c>
      <c r="B1628" s="26" t="s">
        <v>1429</v>
      </c>
      <c r="C1628" s="6" t="s">
        <v>892</v>
      </c>
      <c r="D1628" s="18">
        <v>1</v>
      </c>
      <c r="E1628" s="21">
        <v>55</v>
      </c>
      <c r="F1628" s="18"/>
      <c r="G1628" s="18">
        <f t="shared" si="115"/>
        <v>55</v>
      </c>
    </row>
    <row r="1629" spans="1:7" s="2" customFormat="1" ht="15.75" x14ac:dyDescent="0.25">
      <c r="A1629" s="13" t="s">
        <v>3039</v>
      </c>
      <c r="B1629" s="27" t="s">
        <v>3040</v>
      </c>
      <c r="C1629" s="8" t="s">
        <v>7</v>
      </c>
      <c r="D1629" s="19" t="s">
        <v>7</v>
      </c>
      <c r="E1629" s="22" t="s">
        <v>7</v>
      </c>
      <c r="F1629" s="19">
        <v>0</v>
      </c>
      <c r="G1629" s="19"/>
    </row>
    <row r="1630" spans="1:7" ht="90" x14ac:dyDescent="0.25">
      <c r="A1630" s="14" t="s">
        <v>3041</v>
      </c>
      <c r="B1630" s="26" t="s">
        <v>3042</v>
      </c>
      <c r="C1630" s="6" t="s">
        <v>892</v>
      </c>
      <c r="D1630" s="18">
        <v>1</v>
      </c>
      <c r="E1630" s="21">
        <v>285</v>
      </c>
      <c r="F1630" s="18"/>
      <c r="G1630" s="18">
        <f t="shared" ref="G1630:G1642" si="116">D1630*E1630*(1-$F$2998)</f>
        <v>285</v>
      </c>
    </row>
    <row r="1631" spans="1:7" ht="90" x14ac:dyDescent="0.25">
      <c r="A1631" s="14" t="s">
        <v>3043</v>
      </c>
      <c r="B1631" s="26" t="s">
        <v>3044</v>
      </c>
      <c r="C1631" s="6" t="s">
        <v>892</v>
      </c>
      <c r="D1631" s="18">
        <v>1</v>
      </c>
      <c r="E1631" s="21">
        <v>326</v>
      </c>
      <c r="F1631" s="18"/>
      <c r="G1631" s="18">
        <f t="shared" si="116"/>
        <v>326</v>
      </c>
    </row>
    <row r="1632" spans="1:7" ht="90" x14ac:dyDescent="0.25">
      <c r="A1632" s="14" t="s">
        <v>3045</v>
      </c>
      <c r="B1632" s="26" t="s">
        <v>3046</v>
      </c>
      <c r="C1632" s="6" t="s">
        <v>892</v>
      </c>
      <c r="D1632" s="18">
        <v>1</v>
      </c>
      <c r="E1632" s="21">
        <v>367</v>
      </c>
      <c r="F1632" s="18"/>
      <c r="G1632" s="18">
        <f t="shared" si="116"/>
        <v>367</v>
      </c>
    </row>
    <row r="1633" spans="1:7" ht="90" x14ac:dyDescent="0.25">
      <c r="A1633" s="14" t="s">
        <v>3047</v>
      </c>
      <c r="B1633" s="26" t="s">
        <v>3048</v>
      </c>
      <c r="C1633" s="6" t="s">
        <v>892</v>
      </c>
      <c r="D1633" s="18">
        <v>1</v>
      </c>
      <c r="E1633" s="21">
        <v>408</v>
      </c>
      <c r="F1633" s="18"/>
      <c r="G1633" s="18">
        <f t="shared" si="116"/>
        <v>408</v>
      </c>
    </row>
    <row r="1634" spans="1:7" ht="90" x14ac:dyDescent="0.25">
      <c r="A1634" s="14" t="s">
        <v>3049</v>
      </c>
      <c r="B1634" s="26" t="s">
        <v>3050</v>
      </c>
      <c r="C1634" s="6" t="s">
        <v>892</v>
      </c>
      <c r="D1634" s="18">
        <v>1</v>
      </c>
      <c r="E1634" s="21">
        <v>448</v>
      </c>
      <c r="F1634" s="18"/>
      <c r="G1634" s="18">
        <f t="shared" si="116"/>
        <v>448</v>
      </c>
    </row>
    <row r="1635" spans="1:7" ht="90" x14ac:dyDescent="0.25">
      <c r="A1635" s="14" t="s">
        <v>3051</v>
      </c>
      <c r="B1635" s="26" t="s">
        <v>3052</v>
      </c>
      <c r="C1635" s="6" t="s">
        <v>892</v>
      </c>
      <c r="D1635" s="18">
        <v>1</v>
      </c>
      <c r="E1635" s="21">
        <v>489</v>
      </c>
      <c r="F1635" s="18"/>
      <c r="G1635" s="18">
        <f t="shared" si="116"/>
        <v>489</v>
      </c>
    </row>
    <row r="1636" spans="1:7" ht="90" x14ac:dyDescent="0.25">
      <c r="A1636" s="14" t="s">
        <v>3053</v>
      </c>
      <c r="B1636" s="26" t="s">
        <v>3054</v>
      </c>
      <c r="C1636" s="6" t="s">
        <v>892</v>
      </c>
      <c r="D1636" s="18">
        <v>1</v>
      </c>
      <c r="E1636" s="21">
        <v>530</v>
      </c>
      <c r="F1636" s="18"/>
      <c r="G1636" s="18">
        <f t="shared" si="116"/>
        <v>530</v>
      </c>
    </row>
    <row r="1637" spans="1:7" ht="90" x14ac:dyDescent="0.25">
      <c r="A1637" s="14" t="s">
        <v>3055</v>
      </c>
      <c r="B1637" s="26" t="s">
        <v>3056</v>
      </c>
      <c r="C1637" s="6" t="s">
        <v>892</v>
      </c>
      <c r="D1637" s="18">
        <v>1</v>
      </c>
      <c r="E1637" s="21">
        <v>570</v>
      </c>
      <c r="F1637" s="18"/>
      <c r="G1637" s="18">
        <f t="shared" si="116"/>
        <v>570</v>
      </c>
    </row>
    <row r="1638" spans="1:7" ht="90" x14ac:dyDescent="0.25">
      <c r="A1638" s="14" t="s">
        <v>3057</v>
      </c>
      <c r="B1638" s="26" t="s">
        <v>3058</v>
      </c>
      <c r="C1638" s="6" t="s">
        <v>892</v>
      </c>
      <c r="D1638" s="18">
        <v>1</v>
      </c>
      <c r="E1638" s="21">
        <v>598</v>
      </c>
      <c r="F1638" s="18"/>
      <c r="G1638" s="18">
        <f t="shared" si="116"/>
        <v>598</v>
      </c>
    </row>
    <row r="1639" spans="1:7" ht="90" x14ac:dyDescent="0.25">
      <c r="A1639" s="14" t="s">
        <v>3059</v>
      </c>
      <c r="B1639" s="26" t="s">
        <v>3060</v>
      </c>
      <c r="C1639" s="6" t="s">
        <v>892</v>
      </c>
      <c r="D1639" s="18">
        <v>1</v>
      </c>
      <c r="E1639" s="21">
        <v>638</v>
      </c>
      <c r="F1639" s="18"/>
      <c r="G1639" s="18">
        <f t="shared" si="116"/>
        <v>638</v>
      </c>
    </row>
    <row r="1640" spans="1:7" ht="90" x14ac:dyDescent="0.25">
      <c r="A1640" s="14" t="s">
        <v>3061</v>
      </c>
      <c r="B1640" s="26" t="s">
        <v>3062</v>
      </c>
      <c r="C1640" s="6" t="s">
        <v>892</v>
      </c>
      <c r="D1640" s="18">
        <v>1</v>
      </c>
      <c r="E1640" s="21">
        <v>679</v>
      </c>
      <c r="F1640" s="18"/>
      <c r="G1640" s="18">
        <f t="shared" si="116"/>
        <v>679</v>
      </c>
    </row>
    <row r="1641" spans="1:7" ht="30" x14ac:dyDescent="0.25">
      <c r="A1641" s="14" t="s">
        <v>3063</v>
      </c>
      <c r="B1641" s="26" t="s">
        <v>1427</v>
      </c>
      <c r="C1641" s="6" t="s">
        <v>892</v>
      </c>
      <c r="D1641" s="18">
        <v>1</v>
      </c>
      <c r="E1641" s="21">
        <v>55</v>
      </c>
      <c r="F1641" s="18"/>
      <c r="G1641" s="18">
        <f t="shared" si="116"/>
        <v>55</v>
      </c>
    </row>
    <row r="1642" spans="1:7" ht="30" x14ac:dyDescent="0.25">
      <c r="A1642" s="14" t="s">
        <v>3064</v>
      </c>
      <c r="B1642" s="26" t="s">
        <v>1429</v>
      </c>
      <c r="C1642" s="6" t="s">
        <v>892</v>
      </c>
      <c r="D1642" s="18">
        <v>1</v>
      </c>
      <c r="E1642" s="21">
        <v>82</v>
      </c>
      <c r="F1642" s="18"/>
      <c r="G1642" s="18">
        <f t="shared" si="116"/>
        <v>82</v>
      </c>
    </row>
    <row r="1643" spans="1:7" s="2" customFormat="1" ht="15.75" x14ac:dyDescent="0.25">
      <c r="A1643" s="13" t="s">
        <v>3065</v>
      </c>
      <c r="B1643" s="27" t="s">
        <v>3066</v>
      </c>
      <c r="C1643" s="8" t="s">
        <v>7</v>
      </c>
      <c r="D1643" s="19" t="s">
        <v>7</v>
      </c>
      <c r="E1643" s="22" t="s">
        <v>7</v>
      </c>
      <c r="F1643" s="19">
        <v>0</v>
      </c>
      <c r="G1643" s="19"/>
    </row>
    <row r="1644" spans="1:7" ht="90" x14ac:dyDescent="0.25">
      <c r="A1644" s="14" t="s">
        <v>3067</v>
      </c>
      <c r="B1644" s="26" t="s">
        <v>3068</v>
      </c>
      <c r="C1644" s="6" t="s">
        <v>892</v>
      </c>
      <c r="D1644" s="18">
        <v>1</v>
      </c>
      <c r="E1644" s="21">
        <v>313</v>
      </c>
      <c r="F1644" s="18"/>
      <c r="G1644" s="18">
        <f t="shared" ref="G1644:G1657" si="117">D1644*E1644*(1-$F$2998)</f>
        <v>313</v>
      </c>
    </row>
    <row r="1645" spans="1:7" ht="90" x14ac:dyDescent="0.25">
      <c r="A1645" s="14" t="s">
        <v>3069</v>
      </c>
      <c r="B1645" s="26" t="s">
        <v>3070</v>
      </c>
      <c r="C1645" s="6" t="s">
        <v>892</v>
      </c>
      <c r="D1645" s="18">
        <v>1</v>
      </c>
      <c r="E1645" s="21">
        <v>367</v>
      </c>
      <c r="F1645" s="18"/>
      <c r="G1645" s="18">
        <f t="shared" si="117"/>
        <v>367</v>
      </c>
    </row>
    <row r="1646" spans="1:7" ht="90" x14ac:dyDescent="0.25">
      <c r="A1646" s="14" t="s">
        <v>3071</v>
      </c>
      <c r="B1646" s="26" t="s">
        <v>3072</v>
      </c>
      <c r="C1646" s="6" t="s">
        <v>892</v>
      </c>
      <c r="D1646" s="18">
        <v>1</v>
      </c>
      <c r="E1646" s="21">
        <v>408</v>
      </c>
      <c r="F1646" s="18"/>
      <c r="G1646" s="18">
        <f t="shared" si="117"/>
        <v>408</v>
      </c>
    </row>
    <row r="1647" spans="1:7" ht="90" x14ac:dyDescent="0.25">
      <c r="A1647" s="14" t="s">
        <v>3073</v>
      </c>
      <c r="B1647" s="26" t="s">
        <v>3074</v>
      </c>
      <c r="C1647" s="6" t="s">
        <v>892</v>
      </c>
      <c r="D1647" s="18">
        <v>1</v>
      </c>
      <c r="E1647" s="21">
        <v>448</v>
      </c>
      <c r="F1647" s="18"/>
      <c r="G1647" s="18">
        <f t="shared" si="117"/>
        <v>448</v>
      </c>
    </row>
    <row r="1648" spans="1:7" ht="90" x14ac:dyDescent="0.25">
      <c r="A1648" s="14" t="s">
        <v>3075</v>
      </c>
      <c r="B1648" s="26" t="s">
        <v>3076</v>
      </c>
      <c r="C1648" s="6" t="s">
        <v>892</v>
      </c>
      <c r="D1648" s="18">
        <v>1</v>
      </c>
      <c r="E1648" s="21">
        <v>503</v>
      </c>
      <c r="F1648" s="18"/>
      <c r="G1648" s="18">
        <f t="shared" si="117"/>
        <v>503</v>
      </c>
    </row>
    <row r="1649" spans="1:7" ht="90" x14ac:dyDescent="0.25">
      <c r="A1649" s="14" t="s">
        <v>3077</v>
      </c>
      <c r="B1649" s="26" t="s">
        <v>3078</v>
      </c>
      <c r="C1649" s="6" t="s">
        <v>892</v>
      </c>
      <c r="D1649" s="18">
        <v>1</v>
      </c>
      <c r="E1649" s="21">
        <v>543</v>
      </c>
      <c r="F1649" s="18"/>
      <c r="G1649" s="18">
        <f t="shared" si="117"/>
        <v>543</v>
      </c>
    </row>
    <row r="1650" spans="1:7" ht="90" x14ac:dyDescent="0.25">
      <c r="A1650" s="14" t="s">
        <v>3079</v>
      </c>
      <c r="B1650" s="26" t="s">
        <v>3080</v>
      </c>
      <c r="C1650" s="6" t="s">
        <v>892</v>
      </c>
      <c r="D1650" s="18">
        <v>1</v>
      </c>
      <c r="E1650" s="21">
        <v>584</v>
      </c>
      <c r="F1650" s="18"/>
      <c r="G1650" s="18">
        <f t="shared" si="117"/>
        <v>584</v>
      </c>
    </row>
    <row r="1651" spans="1:7" ht="90" x14ac:dyDescent="0.25">
      <c r="A1651" s="14" t="s">
        <v>3081</v>
      </c>
      <c r="B1651" s="26" t="s">
        <v>3082</v>
      </c>
      <c r="C1651" s="6" t="s">
        <v>892</v>
      </c>
      <c r="D1651" s="18">
        <v>1</v>
      </c>
      <c r="E1651" s="21">
        <v>638</v>
      </c>
      <c r="F1651" s="18"/>
      <c r="G1651" s="18">
        <f t="shared" si="117"/>
        <v>638</v>
      </c>
    </row>
    <row r="1652" spans="1:7" ht="90" x14ac:dyDescent="0.25">
      <c r="A1652" s="14" t="s">
        <v>3083</v>
      </c>
      <c r="B1652" s="26" t="s">
        <v>3084</v>
      </c>
      <c r="C1652" s="6" t="s">
        <v>892</v>
      </c>
      <c r="D1652" s="18">
        <v>1</v>
      </c>
      <c r="E1652" s="21">
        <v>693</v>
      </c>
      <c r="F1652" s="18"/>
      <c r="G1652" s="18">
        <f t="shared" si="117"/>
        <v>693</v>
      </c>
    </row>
    <row r="1653" spans="1:7" ht="90" x14ac:dyDescent="0.25">
      <c r="A1653" s="14" t="s">
        <v>3085</v>
      </c>
      <c r="B1653" s="26" t="s">
        <v>3086</v>
      </c>
      <c r="C1653" s="6" t="s">
        <v>892</v>
      </c>
      <c r="D1653" s="18">
        <v>1</v>
      </c>
      <c r="E1653" s="21">
        <v>747</v>
      </c>
      <c r="F1653" s="18"/>
      <c r="G1653" s="18">
        <f t="shared" si="117"/>
        <v>747</v>
      </c>
    </row>
    <row r="1654" spans="1:7" ht="90" x14ac:dyDescent="0.25">
      <c r="A1654" s="14" t="s">
        <v>3087</v>
      </c>
      <c r="B1654" s="26" t="s">
        <v>3088</v>
      </c>
      <c r="C1654" s="6" t="s">
        <v>892</v>
      </c>
      <c r="D1654" s="18">
        <v>1</v>
      </c>
      <c r="E1654" s="21">
        <v>801</v>
      </c>
      <c r="F1654" s="18"/>
      <c r="G1654" s="18">
        <f t="shared" si="117"/>
        <v>801</v>
      </c>
    </row>
    <row r="1655" spans="1:7" ht="90" x14ac:dyDescent="0.25">
      <c r="A1655" s="14" t="s">
        <v>3089</v>
      </c>
      <c r="B1655" s="26" t="s">
        <v>3090</v>
      </c>
      <c r="C1655" s="6" t="s">
        <v>892</v>
      </c>
      <c r="D1655" s="18">
        <v>1</v>
      </c>
      <c r="E1655" s="21">
        <v>855</v>
      </c>
      <c r="F1655" s="18"/>
      <c r="G1655" s="18">
        <f t="shared" si="117"/>
        <v>855</v>
      </c>
    </row>
    <row r="1656" spans="1:7" ht="30" x14ac:dyDescent="0.25">
      <c r="A1656" s="14" t="s">
        <v>3091</v>
      </c>
      <c r="B1656" s="26" t="s">
        <v>1427</v>
      </c>
      <c r="C1656" s="6" t="s">
        <v>892</v>
      </c>
      <c r="D1656" s="18">
        <v>1</v>
      </c>
      <c r="E1656" s="21">
        <v>82</v>
      </c>
      <c r="F1656" s="18"/>
      <c r="G1656" s="18">
        <f t="shared" si="117"/>
        <v>82</v>
      </c>
    </row>
    <row r="1657" spans="1:7" ht="30" x14ac:dyDescent="0.25">
      <c r="A1657" s="14" t="s">
        <v>3092</v>
      </c>
      <c r="B1657" s="26" t="s">
        <v>1429</v>
      </c>
      <c r="C1657" s="6" t="s">
        <v>892</v>
      </c>
      <c r="D1657" s="18">
        <v>1</v>
      </c>
      <c r="E1657" s="21">
        <v>109</v>
      </c>
      <c r="F1657" s="18"/>
      <c r="G1657" s="18">
        <f t="shared" si="117"/>
        <v>109</v>
      </c>
    </row>
    <row r="1658" spans="1:7" s="2" customFormat="1" ht="15.75" x14ac:dyDescent="0.25">
      <c r="A1658" s="13" t="s">
        <v>3093</v>
      </c>
      <c r="B1658" s="27" t="s">
        <v>3094</v>
      </c>
      <c r="C1658" s="8" t="s">
        <v>7</v>
      </c>
      <c r="D1658" s="19" t="s">
        <v>7</v>
      </c>
      <c r="E1658" s="22" t="s">
        <v>7</v>
      </c>
      <c r="F1658" s="19">
        <v>0</v>
      </c>
      <c r="G1658" s="19"/>
    </row>
    <row r="1659" spans="1:7" ht="90" x14ac:dyDescent="0.25">
      <c r="A1659" s="14" t="s">
        <v>3095</v>
      </c>
      <c r="B1659" s="26" t="s">
        <v>3096</v>
      </c>
      <c r="C1659" s="6" t="s">
        <v>892</v>
      </c>
      <c r="D1659" s="18">
        <v>1</v>
      </c>
      <c r="E1659" s="21">
        <v>421</v>
      </c>
      <c r="F1659" s="18"/>
      <c r="G1659" s="18">
        <f t="shared" ref="G1659:G1672" si="118">D1659*E1659*(1-$F$2998)</f>
        <v>421</v>
      </c>
    </row>
    <row r="1660" spans="1:7" ht="90" x14ac:dyDescent="0.25">
      <c r="A1660" s="14" t="s">
        <v>3097</v>
      </c>
      <c r="B1660" s="26" t="s">
        <v>3098</v>
      </c>
      <c r="C1660" s="6" t="s">
        <v>892</v>
      </c>
      <c r="D1660" s="18">
        <v>1</v>
      </c>
      <c r="E1660" s="21">
        <v>462</v>
      </c>
      <c r="F1660" s="18"/>
      <c r="G1660" s="18">
        <f t="shared" si="118"/>
        <v>462</v>
      </c>
    </row>
    <row r="1661" spans="1:7" ht="90" x14ac:dyDescent="0.25">
      <c r="A1661" s="14" t="s">
        <v>3099</v>
      </c>
      <c r="B1661" s="26" t="s">
        <v>3100</v>
      </c>
      <c r="C1661" s="6" t="s">
        <v>892</v>
      </c>
      <c r="D1661" s="18">
        <v>1</v>
      </c>
      <c r="E1661" s="21">
        <v>516</v>
      </c>
      <c r="F1661" s="18"/>
      <c r="G1661" s="18">
        <f t="shared" si="118"/>
        <v>516</v>
      </c>
    </row>
    <row r="1662" spans="1:7" ht="90" x14ac:dyDescent="0.25">
      <c r="A1662" s="14" t="s">
        <v>3101</v>
      </c>
      <c r="B1662" s="26" t="s">
        <v>3102</v>
      </c>
      <c r="C1662" s="6" t="s">
        <v>892</v>
      </c>
      <c r="D1662" s="18">
        <v>1</v>
      </c>
      <c r="E1662" s="21">
        <v>557</v>
      </c>
      <c r="F1662" s="18"/>
      <c r="G1662" s="18">
        <f t="shared" si="118"/>
        <v>557</v>
      </c>
    </row>
    <row r="1663" spans="1:7" ht="90" x14ac:dyDescent="0.25">
      <c r="A1663" s="14" t="s">
        <v>3103</v>
      </c>
      <c r="B1663" s="26" t="s">
        <v>3104</v>
      </c>
      <c r="C1663" s="6" t="s">
        <v>892</v>
      </c>
      <c r="D1663" s="18">
        <v>1</v>
      </c>
      <c r="E1663" s="21">
        <v>598</v>
      </c>
      <c r="F1663" s="18"/>
      <c r="G1663" s="18">
        <f t="shared" si="118"/>
        <v>598</v>
      </c>
    </row>
    <row r="1664" spans="1:7" ht="90" x14ac:dyDescent="0.25">
      <c r="A1664" s="14" t="s">
        <v>3105</v>
      </c>
      <c r="B1664" s="26" t="s">
        <v>3106</v>
      </c>
      <c r="C1664" s="6" t="s">
        <v>892</v>
      </c>
      <c r="D1664" s="18">
        <v>1</v>
      </c>
      <c r="E1664" s="21">
        <v>638</v>
      </c>
      <c r="F1664" s="18"/>
      <c r="G1664" s="18">
        <f t="shared" si="118"/>
        <v>638</v>
      </c>
    </row>
    <row r="1665" spans="1:7" ht="90" x14ac:dyDescent="0.25">
      <c r="A1665" s="14" t="s">
        <v>3107</v>
      </c>
      <c r="B1665" s="26" t="s">
        <v>3108</v>
      </c>
      <c r="C1665" s="6" t="s">
        <v>892</v>
      </c>
      <c r="D1665" s="18">
        <v>1</v>
      </c>
      <c r="E1665" s="21">
        <v>679</v>
      </c>
      <c r="F1665" s="18"/>
      <c r="G1665" s="18">
        <f t="shared" si="118"/>
        <v>679</v>
      </c>
    </row>
    <row r="1666" spans="1:7" ht="90" x14ac:dyDescent="0.25">
      <c r="A1666" s="14" t="s">
        <v>3109</v>
      </c>
      <c r="B1666" s="26" t="s">
        <v>3110</v>
      </c>
      <c r="C1666" s="6" t="s">
        <v>892</v>
      </c>
      <c r="D1666" s="18">
        <v>1</v>
      </c>
      <c r="E1666" s="21">
        <v>720</v>
      </c>
      <c r="F1666" s="18"/>
      <c r="G1666" s="18">
        <f t="shared" si="118"/>
        <v>720</v>
      </c>
    </row>
    <row r="1667" spans="1:7" ht="90" x14ac:dyDescent="0.25">
      <c r="A1667" s="14" t="s">
        <v>3111</v>
      </c>
      <c r="B1667" s="26" t="s">
        <v>3112</v>
      </c>
      <c r="C1667" s="6" t="s">
        <v>892</v>
      </c>
      <c r="D1667" s="18">
        <v>1</v>
      </c>
      <c r="E1667" s="21">
        <v>693</v>
      </c>
      <c r="F1667" s="18"/>
      <c r="G1667" s="18">
        <f t="shared" si="118"/>
        <v>693</v>
      </c>
    </row>
    <row r="1668" spans="1:7" ht="90" x14ac:dyDescent="0.25">
      <c r="A1668" s="14" t="s">
        <v>3113</v>
      </c>
      <c r="B1668" s="26" t="s">
        <v>3114</v>
      </c>
      <c r="C1668" s="6" t="s">
        <v>892</v>
      </c>
      <c r="D1668" s="18">
        <v>1</v>
      </c>
      <c r="E1668" s="21">
        <v>760</v>
      </c>
      <c r="F1668" s="18"/>
      <c r="G1668" s="18">
        <f t="shared" si="118"/>
        <v>760</v>
      </c>
    </row>
    <row r="1669" spans="1:7" ht="90" x14ac:dyDescent="0.25">
      <c r="A1669" s="14" t="s">
        <v>3115</v>
      </c>
      <c r="B1669" s="26" t="s">
        <v>3116</v>
      </c>
      <c r="C1669" s="6" t="s">
        <v>892</v>
      </c>
      <c r="D1669" s="18">
        <v>1</v>
      </c>
      <c r="E1669" s="21">
        <v>828</v>
      </c>
      <c r="F1669" s="18"/>
      <c r="G1669" s="18">
        <f t="shared" si="118"/>
        <v>828</v>
      </c>
    </row>
    <row r="1670" spans="1:7" ht="90" x14ac:dyDescent="0.25">
      <c r="A1670" s="14" t="s">
        <v>3117</v>
      </c>
      <c r="B1670" s="26" t="s">
        <v>3118</v>
      </c>
      <c r="C1670" s="6" t="s">
        <v>892</v>
      </c>
      <c r="D1670" s="18">
        <v>1</v>
      </c>
      <c r="E1670" s="21">
        <v>896</v>
      </c>
      <c r="F1670" s="18"/>
      <c r="G1670" s="18">
        <f t="shared" si="118"/>
        <v>896</v>
      </c>
    </row>
    <row r="1671" spans="1:7" ht="30" x14ac:dyDescent="0.25">
      <c r="A1671" s="14" t="s">
        <v>3119</v>
      </c>
      <c r="B1671" s="26" t="s">
        <v>1427</v>
      </c>
      <c r="C1671" s="6" t="s">
        <v>892</v>
      </c>
      <c r="D1671" s="18">
        <v>1</v>
      </c>
      <c r="E1671" s="21">
        <v>95</v>
      </c>
      <c r="F1671" s="18"/>
      <c r="G1671" s="18">
        <f t="shared" si="118"/>
        <v>95</v>
      </c>
    </row>
    <row r="1672" spans="1:7" ht="30" x14ac:dyDescent="0.25">
      <c r="A1672" s="14" t="s">
        <v>3120</v>
      </c>
      <c r="B1672" s="26" t="s">
        <v>1429</v>
      </c>
      <c r="C1672" s="6" t="s">
        <v>892</v>
      </c>
      <c r="D1672" s="18">
        <v>1</v>
      </c>
      <c r="E1672" s="21">
        <v>123</v>
      </c>
      <c r="F1672" s="18"/>
      <c r="G1672" s="18">
        <f t="shared" si="118"/>
        <v>123</v>
      </c>
    </row>
    <row r="1673" spans="1:7" s="2" customFormat="1" ht="15.75" x14ac:dyDescent="0.25">
      <c r="A1673" s="13" t="s">
        <v>3121</v>
      </c>
      <c r="B1673" s="27" t="s">
        <v>3122</v>
      </c>
      <c r="C1673" s="8" t="s">
        <v>7</v>
      </c>
      <c r="D1673" s="19" t="s">
        <v>7</v>
      </c>
      <c r="E1673" s="22" t="s">
        <v>7</v>
      </c>
      <c r="F1673" s="19">
        <v>0</v>
      </c>
      <c r="G1673" s="19"/>
    </row>
    <row r="1674" spans="1:7" ht="90" x14ac:dyDescent="0.25">
      <c r="A1674" s="14" t="s">
        <v>3123</v>
      </c>
      <c r="B1674" s="26" t="s">
        <v>3124</v>
      </c>
      <c r="C1674" s="6" t="s">
        <v>892</v>
      </c>
      <c r="D1674" s="18">
        <v>1</v>
      </c>
      <c r="E1674" s="21">
        <v>462</v>
      </c>
      <c r="F1674" s="18"/>
      <c r="G1674" s="18">
        <f t="shared" ref="G1674:G1687" si="119">D1674*E1674*(1-$F$2998)</f>
        <v>462</v>
      </c>
    </row>
    <row r="1675" spans="1:7" ht="90" x14ac:dyDescent="0.25">
      <c r="A1675" s="14" t="s">
        <v>3125</v>
      </c>
      <c r="B1675" s="26" t="s">
        <v>3126</v>
      </c>
      <c r="C1675" s="6" t="s">
        <v>892</v>
      </c>
      <c r="D1675" s="18">
        <v>1</v>
      </c>
      <c r="E1675" s="21">
        <v>516</v>
      </c>
      <c r="F1675" s="18"/>
      <c r="G1675" s="18">
        <f t="shared" si="119"/>
        <v>516</v>
      </c>
    </row>
    <row r="1676" spans="1:7" ht="90" x14ac:dyDescent="0.25">
      <c r="A1676" s="14" t="s">
        <v>3127</v>
      </c>
      <c r="B1676" s="26" t="s">
        <v>3128</v>
      </c>
      <c r="C1676" s="6" t="s">
        <v>892</v>
      </c>
      <c r="D1676" s="18">
        <v>1</v>
      </c>
      <c r="E1676" s="21">
        <v>570</v>
      </c>
      <c r="F1676" s="18"/>
      <c r="G1676" s="18">
        <f t="shared" si="119"/>
        <v>570</v>
      </c>
    </row>
    <row r="1677" spans="1:7" ht="90" x14ac:dyDescent="0.25">
      <c r="A1677" s="14" t="s">
        <v>3129</v>
      </c>
      <c r="B1677" s="26" t="s">
        <v>3130</v>
      </c>
      <c r="C1677" s="6" t="s">
        <v>892</v>
      </c>
      <c r="D1677" s="18">
        <v>1</v>
      </c>
      <c r="E1677" s="21">
        <v>611</v>
      </c>
      <c r="F1677" s="18"/>
      <c r="G1677" s="18">
        <f t="shared" si="119"/>
        <v>611</v>
      </c>
    </row>
    <row r="1678" spans="1:7" ht="90" x14ac:dyDescent="0.25">
      <c r="A1678" s="14" t="s">
        <v>3131</v>
      </c>
      <c r="B1678" s="26" t="s">
        <v>3132</v>
      </c>
      <c r="C1678" s="6" t="s">
        <v>892</v>
      </c>
      <c r="D1678" s="18">
        <v>1</v>
      </c>
      <c r="E1678" s="21">
        <v>665</v>
      </c>
      <c r="F1678" s="18"/>
      <c r="G1678" s="18">
        <f t="shared" si="119"/>
        <v>665</v>
      </c>
    </row>
    <row r="1679" spans="1:7" ht="90" x14ac:dyDescent="0.25">
      <c r="A1679" s="14" t="s">
        <v>3133</v>
      </c>
      <c r="B1679" s="26" t="s">
        <v>3134</v>
      </c>
      <c r="C1679" s="6" t="s">
        <v>892</v>
      </c>
      <c r="D1679" s="18">
        <v>1</v>
      </c>
      <c r="E1679" s="21">
        <v>706</v>
      </c>
      <c r="F1679" s="18"/>
      <c r="G1679" s="18">
        <f t="shared" si="119"/>
        <v>706</v>
      </c>
    </row>
    <row r="1680" spans="1:7" ht="90" x14ac:dyDescent="0.25">
      <c r="A1680" s="14" t="s">
        <v>3135</v>
      </c>
      <c r="B1680" s="26" t="s">
        <v>3136</v>
      </c>
      <c r="C1680" s="6" t="s">
        <v>892</v>
      </c>
      <c r="D1680" s="18">
        <v>1</v>
      </c>
      <c r="E1680" s="21">
        <v>747</v>
      </c>
      <c r="F1680" s="18"/>
      <c r="G1680" s="18">
        <f t="shared" si="119"/>
        <v>747</v>
      </c>
    </row>
    <row r="1681" spans="1:7" ht="90" x14ac:dyDescent="0.25">
      <c r="A1681" s="14" t="s">
        <v>3137</v>
      </c>
      <c r="B1681" s="26" t="s">
        <v>3138</v>
      </c>
      <c r="C1681" s="6" t="s">
        <v>892</v>
      </c>
      <c r="D1681" s="18">
        <v>1</v>
      </c>
      <c r="E1681" s="21">
        <v>801</v>
      </c>
      <c r="F1681" s="18"/>
      <c r="G1681" s="18">
        <f t="shared" si="119"/>
        <v>801</v>
      </c>
    </row>
    <row r="1682" spans="1:7" ht="90" x14ac:dyDescent="0.25">
      <c r="A1682" s="14" t="s">
        <v>3139</v>
      </c>
      <c r="B1682" s="26" t="s">
        <v>3140</v>
      </c>
      <c r="C1682" s="6" t="s">
        <v>892</v>
      </c>
      <c r="D1682" s="18">
        <v>1</v>
      </c>
      <c r="E1682" s="21">
        <v>855</v>
      </c>
      <c r="F1682" s="18"/>
      <c r="G1682" s="18">
        <f t="shared" si="119"/>
        <v>855</v>
      </c>
    </row>
    <row r="1683" spans="1:7" ht="90" x14ac:dyDescent="0.25">
      <c r="A1683" s="14" t="s">
        <v>3141</v>
      </c>
      <c r="B1683" s="26" t="s">
        <v>3142</v>
      </c>
      <c r="C1683" s="6" t="s">
        <v>892</v>
      </c>
      <c r="D1683" s="18">
        <v>1</v>
      </c>
      <c r="E1683" s="21">
        <v>910</v>
      </c>
      <c r="F1683" s="18"/>
      <c r="G1683" s="18">
        <f t="shared" si="119"/>
        <v>910</v>
      </c>
    </row>
    <row r="1684" spans="1:7" ht="90" x14ac:dyDescent="0.25">
      <c r="A1684" s="14" t="s">
        <v>3143</v>
      </c>
      <c r="B1684" s="26" t="s">
        <v>3144</v>
      </c>
      <c r="C1684" s="6" t="s">
        <v>892</v>
      </c>
      <c r="D1684" s="18">
        <v>1</v>
      </c>
      <c r="E1684" s="21">
        <v>964</v>
      </c>
      <c r="F1684" s="18"/>
      <c r="G1684" s="18">
        <f t="shared" si="119"/>
        <v>964</v>
      </c>
    </row>
    <row r="1685" spans="1:7" ht="90" x14ac:dyDescent="0.25">
      <c r="A1685" s="14" t="s">
        <v>3145</v>
      </c>
      <c r="B1685" s="26" t="s">
        <v>3146</v>
      </c>
      <c r="C1685" s="6" t="s">
        <v>892</v>
      </c>
      <c r="D1685" s="18">
        <v>1</v>
      </c>
      <c r="E1685" s="21">
        <v>1018</v>
      </c>
      <c r="F1685" s="18"/>
      <c r="G1685" s="18">
        <f t="shared" si="119"/>
        <v>1018</v>
      </c>
    </row>
    <row r="1686" spans="1:7" ht="30" x14ac:dyDescent="0.25">
      <c r="A1686" s="14" t="s">
        <v>3147</v>
      </c>
      <c r="B1686" s="26" t="s">
        <v>1427</v>
      </c>
      <c r="C1686" s="6" t="s">
        <v>892</v>
      </c>
      <c r="D1686" s="18">
        <v>1</v>
      </c>
      <c r="E1686" s="21">
        <v>109</v>
      </c>
      <c r="F1686" s="18"/>
      <c r="G1686" s="18">
        <f t="shared" si="119"/>
        <v>109</v>
      </c>
    </row>
    <row r="1687" spans="1:7" ht="30" x14ac:dyDescent="0.25">
      <c r="A1687" s="14" t="s">
        <v>3148</v>
      </c>
      <c r="B1687" s="26" t="s">
        <v>1429</v>
      </c>
      <c r="C1687" s="6" t="s">
        <v>892</v>
      </c>
      <c r="D1687" s="18">
        <v>1</v>
      </c>
      <c r="E1687" s="21">
        <v>136</v>
      </c>
      <c r="F1687" s="18"/>
      <c r="G1687" s="18">
        <f t="shared" si="119"/>
        <v>136</v>
      </c>
    </row>
    <row r="1688" spans="1:7" s="2" customFormat="1" ht="15.75" x14ac:dyDescent="0.25">
      <c r="A1688" s="13" t="s">
        <v>3149</v>
      </c>
      <c r="B1688" s="27" t="s">
        <v>3150</v>
      </c>
      <c r="C1688" s="8" t="s">
        <v>7</v>
      </c>
      <c r="D1688" s="19" t="s">
        <v>7</v>
      </c>
      <c r="E1688" s="22" t="s">
        <v>7</v>
      </c>
      <c r="F1688" s="19">
        <v>0</v>
      </c>
      <c r="G1688" s="19"/>
    </row>
    <row r="1689" spans="1:7" ht="90" x14ac:dyDescent="0.25">
      <c r="A1689" s="14" t="s">
        <v>3151</v>
      </c>
      <c r="B1689" s="26" t="s">
        <v>3152</v>
      </c>
      <c r="C1689" s="6" t="s">
        <v>892</v>
      </c>
      <c r="D1689" s="18">
        <v>1</v>
      </c>
      <c r="E1689" s="21">
        <v>543</v>
      </c>
      <c r="F1689" s="18"/>
      <c r="G1689" s="18">
        <f t="shared" ref="G1689:G1703" si="120">D1689*E1689*(1-$F$2998)</f>
        <v>543</v>
      </c>
    </row>
    <row r="1690" spans="1:7" ht="90" x14ac:dyDescent="0.25">
      <c r="A1690" s="14" t="s">
        <v>3153</v>
      </c>
      <c r="B1690" s="26" t="s">
        <v>3154</v>
      </c>
      <c r="C1690" s="6" t="s">
        <v>892</v>
      </c>
      <c r="D1690" s="18">
        <v>1</v>
      </c>
      <c r="E1690" s="21">
        <v>584</v>
      </c>
      <c r="F1690" s="18"/>
      <c r="G1690" s="18">
        <f t="shared" si="120"/>
        <v>584</v>
      </c>
    </row>
    <row r="1691" spans="1:7" ht="90" x14ac:dyDescent="0.25">
      <c r="A1691" s="14" t="s">
        <v>3155</v>
      </c>
      <c r="B1691" s="26" t="s">
        <v>3156</v>
      </c>
      <c r="C1691" s="6" t="s">
        <v>892</v>
      </c>
      <c r="D1691" s="18">
        <v>1</v>
      </c>
      <c r="E1691" s="21">
        <v>625</v>
      </c>
      <c r="F1691" s="18"/>
      <c r="G1691" s="18">
        <f t="shared" si="120"/>
        <v>625</v>
      </c>
    </row>
    <row r="1692" spans="1:7" ht="90" x14ac:dyDescent="0.25">
      <c r="A1692" s="14" t="s">
        <v>3157</v>
      </c>
      <c r="B1692" s="26" t="s">
        <v>3158</v>
      </c>
      <c r="C1692" s="6" t="s">
        <v>892</v>
      </c>
      <c r="D1692" s="18">
        <v>1</v>
      </c>
      <c r="E1692" s="21">
        <v>665</v>
      </c>
      <c r="F1692" s="18"/>
      <c r="G1692" s="18">
        <f t="shared" si="120"/>
        <v>665</v>
      </c>
    </row>
    <row r="1693" spans="1:7" ht="90" x14ac:dyDescent="0.25">
      <c r="A1693" s="14" t="s">
        <v>3159</v>
      </c>
      <c r="B1693" s="26" t="s">
        <v>3160</v>
      </c>
      <c r="C1693" s="6" t="s">
        <v>892</v>
      </c>
      <c r="D1693" s="18">
        <v>1</v>
      </c>
      <c r="E1693" s="21">
        <v>706</v>
      </c>
      <c r="F1693" s="18"/>
      <c r="G1693" s="18">
        <f t="shared" si="120"/>
        <v>706</v>
      </c>
    </row>
    <row r="1694" spans="1:7" ht="90" x14ac:dyDescent="0.25">
      <c r="A1694" s="14" t="s">
        <v>3161</v>
      </c>
      <c r="B1694" s="26" t="s">
        <v>3162</v>
      </c>
      <c r="C1694" s="6" t="s">
        <v>892</v>
      </c>
      <c r="D1694" s="18">
        <v>1</v>
      </c>
      <c r="E1694" s="21">
        <v>733</v>
      </c>
      <c r="F1694" s="18"/>
      <c r="G1694" s="18">
        <f t="shared" si="120"/>
        <v>733</v>
      </c>
    </row>
    <row r="1695" spans="1:7" ht="90" x14ac:dyDescent="0.25">
      <c r="A1695" s="14" t="s">
        <v>3163</v>
      </c>
      <c r="B1695" s="26" t="s">
        <v>3164</v>
      </c>
      <c r="C1695" s="6" t="s">
        <v>892</v>
      </c>
      <c r="D1695" s="18">
        <v>1</v>
      </c>
      <c r="E1695" s="21">
        <v>774</v>
      </c>
      <c r="F1695" s="18"/>
      <c r="G1695" s="18">
        <f t="shared" si="120"/>
        <v>774</v>
      </c>
    </row>
    <row r="1696" spans="1:7" ht="90" x14ac:dyDescent="0.25">
      <c r="A1696" s="14" t="s">
        <v>3165</v>
      </c>
      <c r="B1696" s="26" t="s">
        <v>3166</v>
      </c>
      <c r="C1696" s="6" t="s">
        <v>892</v>
      </c>
      <c r="D1696" s="18">
        <v>1</v>
      </c>
      <c r="E1696" s="21">
        <v>815</v>
      </c>
      <c r="F1696" s="18"/>
      <c r="G1696" s="18">
        <f t="shared" si="120"/>
        <v>815</v>
      </c>
    </row>
    <row r="1697" spans="1:7" ht="90" x14ac:dyDescent="0.25">
      <c r="A1697" s="14" t="s">
        <v>3167</v>
      </c>
      <c r="B1697" s="26" t="s">
        <v>3168</v>
      </c>
      <c r="C1697" s="6" t="s">
        <v>892</v>
      </c>
      <c r="D1697" s="18">
        <v>1</v>
      </c>
      <c r="E1697" s="21">
        <v>869</v>
      </c>
      <c r="F1697" s="18"/>
      <c r="G1697" s="18">
        <f t="shared" si="120"/>
        <v>869</v>
      </c>
    </row>
    <row r="1698" spans="1:7" ht="90" x14ac:dyDescent="0.25">
      <c r="A1698" s="14" t="s">
        <v>3169</v>
      </c>
      <c r="B1698" s="26" t="s">
        <v>3170</v>
      </c>
      <c r="C1698" s="6" t="s">
        <v>892</v>
      </c>
      <c r="D1698" s="18">
        <v>1</v>
      </c>
      <c r="E1698" s="21">
        <v>923</v>
      </c>
      <c r="F1698" s="18"/>
      <c r="G1698" s="18">
        <f t="shared" si="120"/>
        <v>923</v>
      </c>
    </row>
    <row r="1699" spans="1:7" ht="90" x14ac:dyDescent="0.25">
      <c r="A1699" s="14" t="s">
        <v>3171</v>
      </c>
      <c r="B1699" s="26" t="s">
        <v>3172</v>
      </c>
      <c r="C1699" s="6" t="s">
        <v>892</v>
      </c>
      <c r="D1699" s="18">
        <v>1</v>
      </c>
      <c r="E1699" s="21">
        <v>964</v>
      </c>
      <c r="F1699" s="18"/>
      <c r="G1699" s="18">
        <f t="shared" si="120"/>
        <v>964</v>
      </c>
    </row>
    <row r="1700" spans="1:7" ht="90" x14ac:dyDescent="0.25">
      <c r="A1700" s="14" t="s">
        <v>3173</v>
      </c>
      <c r="B1700" s="26" t="s">
        <v>3174</v>
      </c>
      <c r="C1700" s="6" t="s">
        <v>892</v>
      </c>
      <c r="D1700" s="18">
        <v>1</v>
      </c>
      <c r="E1700" s="21">
        <v>1005</v>
      </c>
      <c r="F1700" s="18"/>
      <c r="G1700" s="18">
        <f t="shared" si="120"/>
        <v>1005</v>
      </c>
    </row>
    <row r="1701" spans="1:7" ht="90" x14ac:dyDescent="0.25">
      <c r="A1701" s="14" t="s">
        <v>3175</v>
      </c>
      <c r="B1701" s="26" t="s">
        <v>3176</v>
      </c>
      <c r="C1701" s="6" t="s">
        <v>892</v>
      </c>
      <c r="D1701" s="18">
        <v>1</v>
      </c>
      <c r="E1701" s="21">
        <v>1072</v>
      </c>
      <c r="F1701" s="18"/>
      <c r="G1701" s="18">
        <f t="shared" si="120"/>
        <v>1072</v>
      </c>
    </row>
    <row r="1702" spans="1:7" ht="30" x14ac:dyDescent="0.25">
      <c r="A1702" s="14" t="s">
        <v>3177</v>
      </c>
      <c r="B1702" s="26" t="s">
        <v>1427</v>
      </c>
      <c r="C1702" s="6" t="s">
        <v>892</v>
      </c>
      <c r="D1702" s="18">
        <v>1</v>
      </c>
      <c r="E1702" s="21">
        <v>123</v>
      </c>
      <c r="F1702" s="18"/>
      <c r="G1702" s="18">
        <f t="shared" si="120"/>
        <v>123</v>
      </c>
    </row>
    <row r="1703" spans="1:7" ht="30" x14ac:dyDescent="0.25">
      <c r="A1703" s="14" t="s">
        <v>3178</v>
      </c>
      <c r="B1703" s="26" t="s">
        <v>1429</v>
      </c>
      <c r="C1703" s="6" t="s">
        <v>892</v>
      </c>
      <c r="D1703" s="18">
        <v>1</v>
      </c>
      <c r="E1703" s="21">
        <v>150</v>
      </c>
      <c r="F1703" s="18"/>
      <c r="G1703" s="18">
        <f t="shared" si="120"/>
        <v>150</v>
      </c>
    </row>
    <row r="1704" spans="1:7" s="2" customFormat="1" ht="15.75" x14ac:dyDescent="0.25">
      <c r="A1704" s="13" t="s">
        <v>3179</v>
      </c>
      <c r="B1704" s="27" t="s">
        <v>3180</v>
      </c>
      <c r="C1704" s="8" t="s">
        <v>7</v>
      </c>
      <c r="D1704" s="19" t="s">
        <v>7</v>
      </c>
      <c r="E1704" s="22" t="s">
        <v>7</v>
      </c>
      <c r="F1704" s="19">
        <v>0</v>
      </c>
      <c r="G1704" s="19"/>
    </row>
    <row r="1705" spans="1:7" ht="90" x14ac:dyDescent="0.25">
      <c r="A1705" s="14" t="s">
        <v>3181</v>
      </c>
      <c r="B1705" s="26" t="s">
        <v>3182</v>
      </c>
      <c r="C1705" s="6" t="s">
        <v>892</v>
      </c>
      <c r="D1705" s="18">
        <v>1</v>
      </c>
      <c r="E1705" s="21">
        <v>625</v>
      </c>
      <c r="F1705" s="18"/>
      <c r="G1705" s="18">
        <f t="shared" ref="G1705:G1718" si="121">D1705*E1705*(1-$F$2998)</f>
        <v>625</v>
      </c>
    </row>
    <row r="1706" spans="1:7" ht="90" x14ac:dyDescent="0.25">
      <c r="A1706" s="14" t="s">
        <v>3183</v>
      </c>
      <c r="B1706" s="26" t="s">
        <v>3184</v>
      </c>
      <c r="C1706" s="6" t="s">
        <v>892</v>
      </c>
      <c r="D1706" s="18">
        <v>1</v>
      </c>
      <c r="E1706" s="21">
        <v>665</v>
      </c>
      <c r="F1706" s="18"/>
      <c r="G1706" s="18">
        <f t="shared" si="121"/>
        <v>665</v>
      </c>
    </row>
    <row r="1707" spans="1:7" ht="90" x14ac:dyDescent="0.25">
      <c r="A1707" s="14" t="s">
        <v>3185</v>
      </c>
      <c r="B1707" s="26" t="s">
        <v>3186</v>
      </c>
      <c r="C1707" s="6" t="s">
        <v>892</v>
      </c>
      <c r="D1707" s="18">
        <v>1</v>
      </c>
      <c r="E1707" s="21">
        <v>706</v>
      </c>
      <c r="F1707" s="18"/>
      <c r="G1707" s="18">
        <f t="shared" si="121"/>
        <v>706</v>
      </c>
    </row>
    <row r="1708" spans="1:7" ht="90" x14ac:dyDescent="0.25">
      <c r="A1708" s="14" t="s">
        <v>3187</v>
      </c>
      <c r="B1708" s="26" t="s">
        <v>3188</v>
      </c>
      <c r="C1708" s="6" t="s">
        <v>892</v>
      </c>
      <c r="D1708" s="18">
        <v>1</v>
      </c>
      <c r="E1708" s="21">
        <v>747</v>
      </c>
      <c r="F1708" s="18"/>
      <c r="G1708" s="18">
        <f t="shared" si="121"/>
        <v>747</v>
      </c>
    </row>
    <row r="1709" spans="1:7" ht="90" x14ac:dyDescent="0.25">
      <c r="A1709" s="14" t="s">
        <v>3189</v>
      </c>
      <c r="B1709" s="26" t="s">
        <v>3190</v>
      </c>
      <c r="C1709" s="6" t="s">
        <v>892</v>
      </c>
      <c r="D1709" s="18">
        <v>1</v>
      </c>
      <c r="E1709" s="21">
        <v>787</v>
      </c>
      <c r="F1709" s="18"/>
      <c r="G1709" s="18">
        <f t="shared" si="121"/>
        <v>787</v>
      </c>
    </row>
    <row r="1710" spans="1:7" ht="90" x14ac:dyDescent="0.25">
      <c r="A1710" s="14" t="s">
        <v>3191</v>
      </c>
      <c r="B1710" s="26" t="s">
        <v>3192</v>
      </c>
      <c r="C1710" s="6" t="s">
        <v>892</v>
      </c>
      <c r="D1710" s="18">
        <v>1</v>
      </c>
      <c r="E1710" s="21">
        <v>828</v>
      </c>
      <c r="F1710" s="18"/>
      <c r="G1710" s="18">
        <f t="shared" si="121"/>
        <v>828</v>
      </c>
    </row>
    <row r="1711" spans="1:7" ht="90" x14ac:dyDescent="0.25">
      <c r="A1711" s="14" t="s">
        <v>3193</v>
      </c>
      <c r="B1711" s="26" t="s">
        <v>3194</v>
      </c>
      <c r="C1711" s="6" t="s">
        <v>892</v>
      </c>
      <c r="D1711" s="18">
        <v>1</v>
      </c>
      <c r="E1711" s="21">
        <v>869</v>
      </c>
      <c r="F1711" s="18"/>
      <c r="G1711" s="18">
        <f t="shared" si="121"/>
        <v>869</v>
      </c>
    </row>
    <row r="1712" spans="1:7" ht="90" x14ac:dyDescent="0.25">
      <c r="A1712" s="14" t="s">
        <v>3195</v>
      </c>
      <c r="B1712" s="26" t="s">
        <v>3196</v>
      </c>
      <c r="C1712" s="6" t="s">
        <v>892</v>
      </c>
      <c r="D1712" s="18">
        <v>1</v>
      </c>
      <c r="E1712" s="21">
        <v>923</v>
      </c>
      <c r="F1712" s="18"/>
      <c r="G1712" s="18">
        <f t="shared" si="121"/>
        <v>923</v>
      </c>
    </row>
    <row r="1713" spans="1:7" ht="90" x14ac:dyDescent="0.25">
      <c r="A1713" s="14" t="s">
        <v>3197</v>
      </c>
      <c r="B1713" s="26" t="s">
        <v>3198</v>
      </c>
      <c r="C1713" s="6" t="s">
        <v>892</v>
      </c>
      <c r="D1713" s="18">
        <v>1</v>
      </c>
      <c r="E1713" s="21">
        <v>1005</v>
      </c>
      <c r="F1713" s="18"/>
      <c r="G1713" s="18">
        <f t="shared" si="121"/>
        <v>1005</v>
      </c>
    </row>
    <row r="1714" spans="1:7" ht="90" x14ac:dyDescent="0.25">
      <c r="A1714" s="14" t="s">
        <v>3199</v>
      </c>
      <c r="B1714" s="26" t="s">
        <v>3200</v>
      </c>
      <c r="C1714" s="6" t="s">
        <v>892</v>
      </c>
      <c r="D1714" s="18">
        <v>1</v>
      </c>
      <c r="E1714" s="21">
        <v>1045</v>
      </c>
      <c r="F1714" s="18"/>
      <c r="G1714" s="18">
        <f t="shared" si="121"/>
        <v>1045</v>
      </c>
    </row>
    <row r="1715" spans="1:7" ht="90" x14ac:dyDescent="0.25">
      <c r="A1715" s="14" t="s">
        <v>3201</v>
      </c>
      <c r="B1715" s="26" t="s">
        <v>3202</v>
      </c>
      <c r="C1715" s="6" t="s">
        <v>892</v>
      </c>
      <c r="D1715" s="18">
        <v>1</v>
      </c>
      <c r="E1715" s="21">
        <v>1086</v>
      </c>
      <c r="F1715" s="18"/>
      <c r="G1715" s="18">
        <f t="shared" si="121"/>
        <v>1086</v>
      </c>
    </row>
    <row r="1716" spans="1:7" ht="90" x14ac:dyDescent="0.25">
      <c r="A1716" s="14" t="s">
        <v>3203</v>
      </c>
      <c r="B1716" s="26" t="s">
        <v>3204</v>
      </c>
      <c r="C1716" s="6" t="s">
        <v>892</v>
      </c>
      <c r="D1716" s="18">
        <v>1</v>
      </c>
      <c r="E1716" s="21">
        <v>1154</v>
      </c>
      <c r="F1716" s="18"/>
      <c r="G1716" s="18">
        <f t="shared" si="121"/>
        <v>1154</v>
      </c>
    </row>
    <row r="1717" spans="1:7" ht="30" x14ac:dyDescent="0.25">
      <c r="A1717" s="14" t="s">
        <v>3205</v>
      </c>
      <c r="B1717" s="26" t="s">
        <v>1427</v>
      </c>
      <c r="C1717" s="6" t="s">
        <v>892</v>
      </c>
      <c r="D1717" s="18">
        <v>1</v>
      </c>
      <c r="E1717" s="21">
        <v>136</v>
      </c>
      <c r="F1717" s="18"/>
      <c r="G1717" s="18">
        <f t="shared" si="121"/>
        <v>136</v>
      </c>
    </row>
    <row r="1718" spans="1:7" ht="30" x14ac:dyDescent="0.25">
      <c r="A1718" s="14" t="s">
        <v>3206</v>
      </c>
      <c r="B1718" s="26" t="s">
        <v>1429</v>
      </c>
      <c r="C1718" s="6" t="s">
        <v>892</v>
      </c>
      <c r="D1718" s="18">
        <v>1</v>
      </c>
      <c r="E1718" s="21">
        <v>163</v>
      </c>
      <c r="F1718" s="18"/>
      <c r="G1718" s="18">
        <f t="shared" si="121"/>
        <v>163</v>
      </c>
    </row>
    <row r="1719" spans="1:7" s="2" customFormat="1" ht="15.75" x14ac:dyDescent="0.25">
      <c r="A1719" s="13" t="s">
        <v>3207</v>
      </c>
      <c r="B1719" s="27" t="s">
        <v>3208</v>
      </c>
      <c r="C1719" s="8" t="s">
        <v>7</v>
      </c>
      <c r="D1719" s="19" t="s">
        <v>7</v>
      </c>
      <c r="E1719" s="22" t="s">
        <v>7</v>
      </c>
      <c r="F1719" s="19">
        <v>0</v>
      </c>
      <c r="G1719" s="19"/>
    </row>
    <row r="1720" spans="1:7" ht="90" x14ac:dyDescent="0.25">
      <c r="A1720" s="14" t="s">
        <v>3209</v>
      </c>
      <c r="B1720" s="26" t="s">
        <v>3210</v>
      </c>
      <c r="C1720" s="6" t="s">
        <v>892</v>
      </c>
      <c r="D1720" s="18">
        <v>1</v>
      </c>
      <c r="E1720" s="21">
        <v>801</v>
      </c>
      <c r="F1720" s="18"/>
      <c r="G1720" s="18">
        <f t="shared" ref="G1720:G1733" si="122">D1720*E1720*(1-$F$2998)</f>
        <v>801</v>
      </c>
    </row>
    <row r="1721" spans="1:7" ht="90" x14ac:dyDescent="0.25">
      <c r="A1721" s="14" t="s">
        <v>3211</v>
      </c>
      <c r="B1721" s="26" t="s">
        <v>3212</v>
      </c>
      <c r="C1721" s="6" t="s">
        <v>892</v>
      </c>
      <c r="D1721" s="18">
        <v>1</v>
      </c>
      <c r="E1721" s="21">
        <v>896</v>
      </c>
      <c r="F1721" s="18"/>
      <c r="G1721" s="18">
        <f t="shared" si="122"/>
        <v>896</v>
      </c>
    </row>
    <row r="1722" spans="1:7" ht="90" x14ac:dyDescent="0.25">
      <c r="A1722" s="14" t="s">
        <v>3213</v>
      </c>
      <c r="B1722" s="26" t="s">
        <v>3214</v>
      </c>
      <c r="C1722" s="6" t="s">
        <v>892</v>
      </c>
      <c r="D1722" s="18">
        <v>1</v>
      </c>
      <c r="E1722" s="21">
        <v>964</v>
      </c>
      <c r="F1722" s="18"/>
      <c r="G1722" s="18">
        <f t="shared" si="122"/>
        <v>964</v>
      </c>
    </row>
    <row r="1723" spans="1:7" ht="90" x14ac:dyDescent="0.25">
      <c r="A1723" s="14" t="s">
        <v>3215</v>
      </c>
      <c r="B1723" s="26" t="s">
        <v>3216</v>
      </c>
      <c r="C1723" s="6" t="s">
        <v>892</v>
      </c>
      <c r="D1723" s="18">
        <v>1</v>
      </c>
      <c r="E1723" s="21">
        <v>1032</v>
      </c>
      <c r="F1723" s="18"/>
      <c r="G1723" s="18">
        <f t="shared" si="122"/>
        <v>1032</v>
      </c>
    </row>
    <row r="1724" spans="1:7" ht="90" x14ac:dyDescent="0.25">
      <c r="A1724" s="14" t="s">
        <v>3217</v>
      </c>
      <c r="B1724" s="26" t="s">
        <v>3218</v>
      </c>
      <c r="C1724" s="6" t="s">
        <v>892</v>
      </c>
      <c r="D1724" s="18">
        <v>1</v>
      </c>
      <c r="E1724" s="21">
        <v>1100</v>
      </c>
      <c r="F1724" s="18"/>
      <c r="G1724" s="18">
        <f t="shared" si="122"/>
        <v>1100</v>
      </c>
    </row>
    <row r="1725" spans="1:7" ht="90" x14ac:dyDescent="0.25">
      <c r="A1725" s="14" t="s">
        <v>3219</v>
      </c>
      <c r="B1725" s="26" t="s">
        <v>3220</v>
      </c>
      <c r="C1725" s="6" t="s">
        <v>892</v>
      </c>
      <c r="D1725" s="18">
        <v>1</v>
      </c>
      <c r="E1725" s="21">
        <v>1167</v>
      </c>
      <c r="F1725" s="18"/>
      <c r="G1725" s="18">
        <f t="shared" si="122"/>
        <v>1167</v>
      </c>
    </row>
    <row r="1726" spans="1:7" ht="90" x14ac:dyDescent="0.25">
      <c r="A1726" s="14" t="s">
        <v>3221</v>
      </c>
      <c r="B1726" s="26" t="s">
        <v>3222</v>
      </c>
      <c r="C1726" s="6" t="s">
        <v>892</v>
      </c>
      <c r="D1726" s="18">
        <v>1</v>
      </c>
      <c r="E1726" s="21">
        <v>1235</v>
      </c>
      <c r="F1726" s="18"/>
      <c r="G1726" s="18">
        <f t="shared" si="122"/>
        <v>1235</v>
      </c>
    </row>
    <row r="1727" spans="1:7" ht="90" x14ac:dyDescent="0.25">
      <c r="A1727" s="14" t="s">
        <v>3223</v>
      </c>
      <c r="B1727" s="26" t="s">
        <v>3224</v>
      </c>
      <c r="C1727" s="6" t="s">
        <v>892</v>
      </c>
      <c r="D1727" s="18">
        <v>1</v>
      </c>
      <c r="E1727" s="21">
        <v>1303</v>
      </c>
      <c r="F1727" s="18"/>
      <c r="G1727" s="18">
        <f t="shared" si="122"/>
        <v>1303</v>
      </c>
    </row>
    <row r="1728" spans="1:7" ht="90" x14ac:dyDescent="0.25">
      <c r="A1728" s="14" t="s">
        <v>3225</v>
      </c>
      <c r="B1728" s="26" t="s">
        <v>3226</v>
      </c>
      <c r="C1728" s="6" t="s">
        <v>892</v>
      </c>
      <c r="D1728" s="18">
        <v>1</v>
      </c>
      <c r="E1728" s="21">
        <v>1439</v>
      </c>
      <c r="F1728" s="18"/>
      <c r="G1728" s="18">
        <f t="shared" si="122"/>
        <v>1439</v>
      </c>
    </row>
    <row r="1729" spans="1:7" ht="90" x14ac:dyDescent="0.25">
      <c r="A1729" s="14" t="s">
        <v>3227</v>
      </c>
      <c r="B1729" s="26" t="s">
        <v>3228</v>
      </c>
      <c r="C1729" s="6" t="s">
        <v>892</v>
      </c>
      <c r="D1729" s="18">
        <v>1</v>
      </c>
      <c r="E1729" s="21">
        <v>1507</v>
      </c>
      <c r="F1729" s="18"/>
      <c r="G1729" s="18">
        <f t="shared" si="122"/>
        <v>1507</v>
      </c>
    </row>
    <row r="1730" spans="1:7" ht="90" x14ac:dyDescent="0.25">
      <c r="A1730" s="14" t="s">
        <v>3229</v>
      </c>
      <c r="B1730" s="26" t="s">
        <v>3230</v>
      </c>
      <c r="C1730" s="6" t="s">
        <v>892</v>
      </c>
      <c r="D1730" s="18">
        <v>1</v>
      </c>
      <c r="E1730" s="21">
        <v>1588</v>
      </c>
      <c r="F1730" s="18"/>
      <c r="G1730" s="18">
        <f t="shared" si="122"/>
        <v>1588</v>
      </c>
    </row>
    <row r="1731" spans="1:7" ht="90" x14ac:dyDescent="0.25">
      <c r="A1731" s="14" t="s">
        <v>3231</v>
      </c>
      <c r="B1731" s="26" t="s">
        <v>3232</v>
      </c>
      <c r="C1731" s="6" t="s">
        <v>892</v>
      </c>
      <c r="D1731" s="18">
        <v>1</v>
      </c>
      <c r="E1731" s="21">
        <v>1669</v>
      </c>
      <c r="F1731" s="18"/>
      <c r="G1731" s="18">
        <f t="shared" si="122"/>
        <v>1669</v>
      </c>
    </row>
    <row r="1732" spans="1:7" ht="30" x14ac:dyDescent="0.25">
      <c r="A1732" s="14" t="s">
        <v>3233</v>
      </c>
      <c r="B1732" s="26" t="s">
        <v>1427</v>
      </c>
      <c r="C1732" s="6" t="s">
        <v>892</v>
      </c>
      <c r="D1732" s="18">
        <v>1</v>
      </c>
      <c r="E1732" s="21">
        <v>190</v>
      </c>
      <c r="F1732" s="18"/>
      <c r="G1732" s="18">
        <f t="shared" si="122"/>
        <v>190</v>
      </c>
    </row>
    <row r="1733" spans="1:7" ht="30" x14ac:dyDescent="0.25">
      <c r="A1733" s="14" t="s">
        <v>3234</v>
      </c>
      <c r="B1733" s="26" t="s">
        <v>1429</v>
      </c>
      <c r="C1733" s="6" t="s">
        <v>892</v>
      </c>
      <c r="D1733" s="18">
        <v>1</v>
      </c>
      <c r="E1733" s="21">
        <v>245</v>
      </c>
      <c r="F1733" s="18"/>
      <c r="G1733" s="18">
        <f t="shared" si="122"/>
        <v>245</v>
      </c>
    </row>
    <row r="1734" spans="1:7" s="2" customFormat="1" ht="15.75" x14ac:dyDescent="0.25">
      <c r="A1734" s="13" t="s">
        <v>3235</v>
      </c>
      <c r="B1734" s="27" t="s">
        <v>3236</v>
      </c>
      <c r="C1734" s="8" t="s">
        <v>7</v>
      </c>
      <c r="D1734" s="19" t="s">
        <v>7</v>
      </c>
      <c r="E1734" s="22" t="s">
        <v>7</v>
      </c>
      <c r="F1734" s="19">
        <v>0</v>
      </c>
      <c r="G1734" s="19"/>
    </row>
    <row r="1735" spans="1:7" ht="90" x14ac:dyDescent="0.25">
      <c r="A1735" s="14" t="s">
        <v>3237</v>
      </c>
      <c r="B1735" s="26" t="s">
        <v>3238</v>
      </c>
      <c r="C1735" s="6" t="s">
        <v>892</v>
      </c>
      <c r="D1735" s="18">
        <v>1</v>
      </c>
      <c r="E1735" s="21">
        <v>1032</v>
      </c>
      <c r="F1735" s="18"/>
      <c r="G1735" s="18">
        <f t="shared" ref="G1735:G1748" si="123">D1735*E1735*(1-$F$2998)</f>
        <v>1032</v>
      </c>
    </row>
    <row r="1736" spans="1:7" ht="90" x14ac:dyDescent="0.25">
      <c r="A1736" s="14" t="s">
        <v>3239</v>
      </c>
      <c r="B1736" s="26" t="s">
        <v>3240</v>
      </c>
      <c r="C1736" s="6" t="s">
        <v>892</v>
      </c>
      <c r="D1736" s="18">
        <v>1</v>
      </c>
      <c r="E1736" s="21">
        <v>1127</v>
      </c>
      <c r="F1736" s="18"/>
      <c r="G1736" s="18">
        <f t="shared" si="123"/>
        <v>1127</v>
      </c>
    </row>
    <row r="1737" spans="1:7" ht="90" x14ac:dyDescent="0.25">
      <c r="A1737" s="14" t="s">
        <v>3241</v>
      </c>
      <c r="B1737" s="26" t="s">
        <v>3242</v>
      </c>
      <c r="C1737" s="6" t="s">
        <v>892</v>
      </c>
      <c r="D1737" s="18">
        <v>1</v>
      </c>
      <c r="E1737" s="21">
        <v>1235</v>
      </c>
      <c r="F1737" s="18"/>
      <c r="G1737" s="18">
        <f t="shared" si="123"/>
        <v>1235</v>
      </c>
    </row>
    <row r="1738" spans="1:7" ht="90" x14ac:dyDescent="0.25">
      <c r="A1738" s="14" t="s">
        <v>3243</v>
      </c>
      <c r="B1738" s="26" t="s">
        <v>3244</v>
      </c>
      <c r="C1738" s="6" t="s">
        <v>892</v>
      </c>
      <c r="D1738" s="18">
        <v>1</v>
      </c>
      <c r="E1738" s="21">
        <v>1317</v>
      </c>
      <c r="F1738" s="18"/>
      <c r="G1738" s="18">
        <f t="shared" si="123"/>
        <v>1317</v>
      </c>
    </row>
    <row r="1739" spans="1:7" ht="90" x14ac:dyDescent="0.25">
      <c r="A1739" s="14" t="s">
        <v>3245</v>
      </c>
      <c r="B1739" s="26" t="s">
        <v>3246</v>
      </c>
      <c r="C1739" s="6" t="s">
        <v>892</v>
      </c>
      <c r="D1739" s="18">
        <v>1</v>
      </c>
      <c r="E1739" s="21">
        <v>1534</v>
      </c>
      <c r="F1739" s="18"/>
      <c r="G1739" s="18">
        <f t="shared" si="123"/>
        <v>1534</v>
      </c>
    </row>
    <row r="1740" spans="1:7" ht="90" x14ac:dyDescent="0.25">
      <c r="A1740" s="14" t="s">
        <v>3247</v>
      </c>
      <c r="B1740" s="26" t="s">
        <v>3248</v>
      </c>
      <c r="C1740" s="6" t="s">
        <v>892</v>
      </c>
      <c r="D1740" s="18">
        <v>1</v>
      </c>
      <c r="E1740" s="21">
        <v>1656</v>
      </c>
      <c r="F1740" s="18"/>
      <c r="G1740" s="18">
        <f t="shared" si="123"/>
        <v>1656</v>
      </c>
    </row>
    <row r="1741" spans="1:7" ht="90" x14ac:dyDescent="0.25">
      <c r="A1741" s="14" t="s">
        <v>3249</v>
      </c>
      <c r="B1741" s="26" t="s">
        <v>3250</v>
      </c>
      <c r="C1741" s="6" t="s">
        <v>892</v>
      </c>
      <c r="D1741" s="18">
        <v>1</v>
      </c>
      <c r="E1741" s="21">
        <v>1792</v>
      </c>
      <c r="F1741" s="18"/>
      <c r="G1741" s="18">
        <f t="shared" si="123"/>
        <v>1792</v>
      </c>
    </row>
    <row r="1742" spans="1:7" ht="90" x14ac:dyDescent="0.25">
      <c r="A1742" s="14" t="s">
        <v>3251</v>
      </c>
      <c r="B1742" s="26" t="s">
        <v>3252</v>
      </c>
      <c r="C1742" s="6" t="s">
        <v>892</v>
      </c>
      <c r="D1742" s="18">
        <v>1</v>
      </c>
      <c r="E1742" s="21">
        <v>1927</v>
      </c>
      <c r="F1742" s="18"/>
      <c r="G1742" s="18">
        <f t="shared" si="123"/>
        <v>1927</v>
      </c>
    </row>
    <row r="1743" spans="1:7" ht="90" x14ac:dyDescent="0.25">
      <c r="A1743" s="14" t="s">
        <v>3253</v>
      </c>
      <c r="B1743" s="26" t="s">
        <v>3254</v>
      </c>
      <c r="C1743" s="6" t="s">
        <v>892</v>
      </c>
      <c r="D1743" s="18">
        <v>1</v>
      </c>
      <c r="E1743" s="21">
        <v>2063</v>
      </c>
      <c r="F1743" s="18"/>
      <c r="G1743" s="18">
        <f t="shared" si="123"/>
        <v>2063</v>
      </c>
    </row>
    <row r="1744" spans="1:7" ht="90" x14ac:dyDescent="0.25">
      <c r="A1744" s="14" t="s">
        <v>3255</v>
      </c>
      <c r="B1744" s="26" t="s">
        <v>3256</v>
      </c>
      <c r="C1744" s="6" t="s">
        <v>892</v>
      </c>
      <c r="D1744" s="18">
        <v>1</v>
      </c>
      <c r="E1744" s="21">
        <v>2199</v>
      </c>
      <c r="F1744" s="18"/>
      <c r="G1744" s="18">
        <f t="shared" si="123"/>
        <v>2199</v>
      </c>
    </row>
    <row r="1745" spans="1:7" ht="90" x14ac:dyDescent="0.25">
      <c r="A1745" s="14" t="s">
        <v>3257</v>
      </c>
      <c r="B1745" s="26" t="s">
        <v>3258</v>
      </c>
      <c r="C1745" s="6" t="s">
        <v>892</v>
      </c>
      <c r="D1745" s="18">
        <v>1</v>
      </c>
      <c r="E1745" s="21">
        <v>2334</v>
      </c>
      <c r="F1745" s="18"/>
      <c r="G1745" s="18">
        <f t="shared" si="123"/>
        <v>2334</v>
      </c>
    </row>
    <row r="1746" spans="1:7" ht="90" x14ac:dyDescent="0.25">
      <c r="A1746" s="14" t="s">
        <v>3259</v>
      </c>
      <c r="B1746" s="26" t="s">
        <v>3260</v>
      </c>
      <c r="C1746" s="6" t="s">
        <v>892</v>
      </c>
      <c r="D1746" s="18">
        <v>1</v>
      </c>
      <c r="E1746" s="21">
        <v>2470</v>
      </c>
      <c r="F1746" s="18"/>
      <c r="G1746" s="18">
        <f t="shared" si="123"/>
        <v>2470</v>
      </c>
    </row>
    <row r="1747" spans="1:7" ht="30" x14ac:dyDescent="0.25">
      <c r="A1747" s="14" t="s">
        <v>3261</v>
      </c>
      <c r="B1747" s="26" t="s">
        <v>1427</v>
      </c>
      <c r="C1747" s="6" t="s">
        <v>892</v>
      </c>
      <c r="D1747" s="18">
        <v>1</v>
      </c>
      <c r="E1747" s="21">
        <v>218</v>
      </c>
      <c r="F1747" s="18"/>
      <c r="G1747" s="18">
        <f t="shared" si="123"/>
        <v>218</v>
      </c>
    </row>
    <row r="1748" spans="1:7" ht="30" x14ac:dyDescent="0.25">
      <c r="A1748" s="14" t="s">
        <v>3262</v>
      </c>
      <c r="B1748" s="26" t="s">
        <v>1429</v>
      </c>
      <c r="C1748" s="6" t="s">
        <v>892</v>
      </c>
      <c r="D1748" s="18">
        <v>1</v>
      </c>
      <c r="E1748" s="21">
        <v>272</v>
      </c>
      <c r="F1748" s="18"/>
      <c r="G1748" s="18">
        <f t="shared" si="123"/>
        <v>272</v>
      </c>
    </row>
    <row r="1749" spans="1:7" s="2" customFormat="1" ht="15.75" x14ac:dyDescent="0.25">
      <c r="A1749" s="13" t="s">
        <v>3263</v>
      </c>
      <c r="B1749" s="27" t="s">
        <v>3264</v>
      </c>
      <c r="C1749" s="8" t="s">
        <v>7</v>
      </c>
      <c r="D1749" s="19" t="s">
        <v>7</v>
      </c>
      <c r="E1749" s="22" t="s">
        <v>7</v>
      </c>
      <c r="F1749" s="19">
        <v>0</v>
      </c>
      <c r="G1749" s="19"/>
    </row>
    <row r="1750" spans="1:7" ht="90" x14ac:dyDescent="0.25">
      <c r="A1750" s="14" t="s">
        <v>3265</v>
      </c>
      <c r="B1750" s="26" t="s">
        <v>3266</v>
      </c>
      <c r="C1750" s="6" t="s">
        <v>892</v>
      </c>
      <c r="D1750" s="18">
        <v>1</v>
      </c>
      <c r="E1750" s="21">
        <v>1235</v>
      </c>
      <c r="F1750" s="18"/>
      <c r="G1750" s="18">
        <f t="shared" ref="G1750:G1763" si="124">D1750*E1750*(1-$F$2998)</f>
        <v>1235</v>
      </c>
    </row>
    <row r="1751" spans="1:7" ht="90" x14ac:dyDescent="0.25">
      <c r="A1751" s="14" t="s">
        <v>3267</v>
      </c>
      <c r="B1751" s="26" t="s">
        <v>3268</v>
      </c>
      <c r="C1751" s="6" t="s">
        <v>892</v>
      </c>
      <c r="D1751" s="18">
        <v>1</v>
      </c>
      <c r="E1751" s="21">
        <v>1303</v>
      </c>
      <c r="F1751" s="18"/>
      <c r="G1751" s="18">
        <f t="shared" si="124"/>
        <v>1303</v>
      </c>
    </row>
    <row r="1752" spans="1:7" ht="90" x14ac:dyDescent="0.25">
      <c r="A1752" s="14" t="s">
        <v>3269</v>
      </c>
      <c r="B1752" s="26" t="s">
        <v>3270</v>
      </c>
      <c r="C1752" s="6" t="s">
        <v>892</v>
      </c>
      <c r="D1752" s="18">
        <v>1</v>
      </c>
      <c r="E1752" s="21">
        <v>1357</v>
      </c>
      <c r="F1752" s="18"/>
      <c r="G1752" s="18">
        <f t="shared" si="124"/>
        <v>1357</v>
      </c>
    </row>
    <row r="1753" spans="1:7" ht="90" x14ac:dyDescent="0.25">
      <c r="A1753" s="14" t="s">
        <v>3271</v>
      </c>
      <c r="B1753" s="26" t="s">
        <v>3272</v>
      </c>
      <c r="C1753" s="6" t="s">
        <v>892</v>
      </c>
      <c r="D1753" s="18">
        <v>1</v>
      </c>
      <c r="E1753" s="21">
        <v>1588</v>
      </c>
      <c r="F1753" s="18"/>
      <c r="G1753" s="18">
        <f t="shared" si="124"/>
        <v>1588</v>
      </c>
    </row>
    <row r="1754" spans="1:7" ht="90" x14ac:dyDescent="0.25">
      <c r="A1754" s="14" t="s">
        <v>3273</v>
      </c>
      <c r="B1754" s="26" t="s">
        <v>3274</v>
      </c>
      <c r="C1754" s="6" t="s">
        <v>892</v>
      </c>
      <c r="D1754" s="18">
        <v>1</v>
      </c>
      <c r="E1754" s="21">
        <v>1656</v>
      </c>
      <c r="F1754" s="18"/>
      <c r="G1754" s="18">
        <f t="shared" si="124"/>
        <v>1656</v>
      </c>
    </row>
    <row r="1755" spans="1:7" ht="90" x14ac:dyDescent="0.25">
      <c r="A1755" s="14" t="s">
        <v>3275</v>
      </c>
      <c r="B1755" s="26" t="s">
        <v>3276</v>
      </c>
      <c r="C1755" s="6" t="s">
        <v>892</v>
      </c>
      <c r="D1755" s="18">
        <v>1</v>
      </c>
      <c r="E1755" s="21">
        <v>1792</v>
      </c>
      <c r="F1755" s="18"/>
      <c r="G1755" s="18">
        <f t="shared" si="124"/>
        <v>1792</v>
      </c>
    </row>
    <row r="1756" spans="1:7" ht="90" x14ac:dyDescent="0.25">
      <c r="A1756" s="14" t="s">
        <v>3277</v>
      </c>
      <c r="B1756" s="26" t="s">
        <v>3278</v>
      </c>
      <c r="C1756" s="6" t="s">
        <v>892</v>
      </c>
      <c r="D1756" s="18">
        <v>1</v>
      </c>
      <c r="E1756" s="21">
        <v>1927</v>
      </c>
      <c r="F1756" s="18"/>
      <c r="G1756" s="18">
        <f t="shared" si="124"/>
        <v>1927</v>
      </c>
    </row>
    <row r="1757" spans="1:7" ht="90" x14ac:dyDescent="0.25">
      <c r="A1757" s="14" t="s">
        <v>3279</v>
      </c>
      <c r="B1757" s="26" t="s">
        <v>3280</v>
      </c>
      <c r="C1757" s="6" t="s">
        <v>892</v>
      </c>
      <c r="D1757" s="18">
        <v>1</v>
      </c>
      <c r="E1757" s="21">
        <v>2063</v>
      </c>
      <c r="F1757" s="18"/>
      <c r="G1757" s="18">
        <f t="shared" si="124"/>
        <v>2063</v>
      </c>
    </row>
    <row r="1758" spans="1:7" ht="90" x14ac:dyDescent="0.25">
      <c r="A1758" s="14" t="s">
        <v>3281</v>
      </c>
      <c r="B1758" s="26" t="s">
        <v>3282</v>
      </c>
      <c r="C1758" s="6" t="s">
        <v>892</v>
      </c>
      <c r="D1758" s="18">
        <v>1</v>
      </c>
      <c r="E1758" s="21">
        <v>2199</v>
      </c>
      <c r="F1758" s="18"/>
      <c r="G1758" s="18">
        <f t="shared" si="124"/>
        <v>2199</v>
      </c>
    </row>
    <row r="1759" spans="1:7" ht="90" x14ac:dyDescent="0.25">
      <c r="A1759" s="14" t="s">
        <v>3283</v>
      </c>
      <c r="B1759" s="26" t="s">
        <v>3284</v>
      </c>
      <c r="C1759" s="6" t="s">
        <v>892</v>
      </c>
      <c r="D1759" s="18">
        <v>1</v>
      </c>
      <c r="E1759" s="21">
        <v>2334</v>
      </c>
      <c r="F1759" s="18"/>
      <c r="G1759" s="18">
        <f t="shared" si="124"/>
        <v>2334</v>
      </c>
    </row>
    <row r="1760" spans="1:7" ht="90" x14ac:dyDescent="0.25">
      <c r="A1760" s="14" t="s">
        <v>3285</v>
      </c>
      <c r="B1760" s="26" t="s">
        <v>3286</v>
      </c>
      <c r="C1760" s="6" t="s">
        <v>892</v>
      </c>
      <c r="D1760" s="18">
        <v>1</v>
      </c>
      <c r="E1760" s="21">
        <v>2470</v>
      </c>
      <c r="F1760" s="18"/>
      <c r="G1760" s="18">
        <f t="shared" si="124"/>
        <v>2470</v>
      </c>
    </row>
    <row r="1761" spans="1:7" ht="90" x14ac:dyDescent="0.25">
      <c r="A1761" s="14" t="s">
        <v>3287</v>
      </c>
      <c r="B1761" s="26" t="s">
        <v>3288</v>
      </c>
      <c r="C1761" s="6" t="s">
        <v>892</v>
      </c>
      <c r="D1761" s="18">
        <v>1</v>
      </c>
      <c r="E1761" s="21">
        <v>2606</v>
      </c>
      <c r="F1761" s="18"/>
      <c r="G1761" s="18">
        <f t="shared" si="124"/>
        <v>2606</v>
      </c>
    </row>
    <row r="1762" spans="1:7" ht="30" x14ac:dyDescent="0.25">
      <c r="A1762" s="14" t="s">
        <v>3289</v>
      </c>
      <c r="B1762" s="26" t="s">
        <v>1427</v>
      </c>
      <c r="C1762" s="6" t="s">
        <v>892</v>
      </c>
      <c r="D1762" s="18">
        <v>1</v>
      </c>
      <c r="E1762" s="21">
        <v>272</v>
      </c>
      <c r="F1762" s="18"/>
      <c r="G1762" s="18">
        <f t="shared" si="124"/>
        <v>272</v>
      </c>
    </row>
    <row r="1763" spans="1:7" ht="30" x14ac:dyDescent="0.25">
      <c r="A1763" s="14" t="s">
        <v>3290</v>
      </c>
      <c r="B1763" s="26" t="s">
        <v>1429</v>
      </c>
      <c r="C1763" s="6" t="s">
        <v>892</v>
      </c>
      <c r="D1763" s="18">
        <v>1</v>
      </c>
      <c r="E1763" s="21">
        <v>285</v>
      </c>
      <c r="F1763" s="18"/>
      <c r="G1763" s="18">
        <f t="shared" si="124"/>
        <v>285</v>
      </c>
    </row>
    <row r="1764" spans="1:7" s="2" customFormat="1" ht="15.75" x14ac:dyDescent="0.25">
      <c r="A1764" s="13" t="s">
        <v>3291</v>
      </c>
      <c r="B1764" s="27" t="s">
        <v>3292</v>
      </c>
      <c r="C1764" s="8" t="s">
        <v>7</v>
      </c>
      <c r="D1764" s="19" t="s">
        <v>7</v>
      </c>
      <c r="E1764" s="22" t="s">
        <v>7</v>
      </c>
      <c r="F1764" s="19">
        <v>0</v>
      </c>
      <c r="G1764" s="19"/>
    </row>
    <row r="1765" spans="1:7" ht="90" x14ac:dyDescent="0.25">
      <c r="A1765" s="14" t="s">
        <v>3293</v>
      </c>
      <c r="B1765" s="26" t="s">
        <v>3294</v>
      </c>
      <c r="C1765" s="6" t="s">
        <v>892</v>
      </c>
      <c r="D1765" s="18">
        <v>1</v>
      </c>
      <c r="E1765" s="21">
        <v>1371</v>
      </c>
      <c r="F1765" s="18"/>
      <c r="G1765" s="18">
        <f t="shared" ref="G1765:G1777" si="125">D1765*E1765*(1-$F$2998)</f>
        <v>1371</v>
      </c>
    </row>
    <row r="1766" spans="1:7" ht="90" x14ac:dyDescent="0.25">
      <c r="A1766" s="14" t="s">
        <v>3295</v>
      </c>
      <c r="B1766" s="26" t="s">
        <v>3296</v>
      </c>
      <c r="C1766" s="6" t="s">
        <v>892</v>
      </c>
      <c r="D1766" s="18">
        <v>1</v>
      </c>
      <c r="E1766" s="21">
        <v>1507</v>
      </c>
      <c r="F1766" s="18"/>
      <c r="G1766" s="18">
        <f t="shared" si="125"/>
        <v>1507</v>
      </c>
    </row>
    <row r="1767" spans="1:7" ht="90" x14ac:dyDescent="0.25">
      <c r="A1767" s="14" t="s">
        <v>3297</v>
      </c>
      <c r="B1767" s="26" t="s">
        <v>3298</v>
      </c>
      <c r="C1767" s="6" t="s">
        <v>892</v>
      </c>
      <c r="D1767" s="18">
        <v>1</v>
      </c>
      <c r="E1767" s="21">
        <v>1656</v>
      </c>
      <c r="F1767" s="18"/>
      <c r="G1767" s="18">
        <f t="shared" si="125"/>
        <v>1656</v>
      </c>
    </row>
    <row r="1768" spans="1:7" ht="90" x14ac:dyDescent="0.25">
      <c r="A1768" s="14" t="s">
        <v>3299</v>
      </c>
      <c r="B1768" s="26" t="s">
        <v>3300</v>
      </c>
      <c r="C1768" s="6" t="s">
        <v>892</v>
      </c>
      <c r="D1768" s="18">
        <v>1</v>
      </c>
      <c r="E1768" s="21">
        <v>1792</v>
      </c>
      <c r="F1768" s="18"/>
      <c r="G1768" s="18">
        <f t="shared" si="125"/>
        <v>1792</v>
      </c>
    </row>
    <row r="1769" spans="1:7" ht="90" x14ac:dyDescent="0.25">
      <c r="A1769" s="14" t="s">
        <v>3301</v>
      </c>
      <c r="B1769" s="26" t="s">
        <v>3302</v>
      </c>
      <c r="C1769" s="6" t="s">
        <v>892</v>
      </c>
      <c r="D1769" s="18">
        <v>1</v>
      </c>
      <c r="E1769" s="21">
        <v>1927</v>
      </c>
      <c r="F1769" s="18"/>
      <c r="G1769" s="18">
        <f t="shared" si="125"/>
        <v>1927</v>
      </c>
    </row>
    <row r="1770" spans="1:7" ht="90" x14ac:dyDescent="0.25">
      <c r="A1770" s="14" t="s">
        <v>3303</v>
      </c>
      <c r="B1770" s="26" t="s">
        <v>3304</v>
      </c>
      <c r="C1770" s="6" t="s">
        <v>892</v>
      </c>
      <c r="D1770" s="18">
        <v>1</v>
      </c>
      <c r="E1770" s="21">
        <v>2063</v>
      </c>
      <c r="F1770" s="18"/>
      <c r="G1770" s="18">
        <f t="shared" si="125"/>
        <v>2063</v>
      </c>
    </row>
    <row r="1771" spans="1:7" ht="90" x14ac:dyDescent="0.25">
      <c r="A1771" s="14" t="s">
        <v>3305</v>
      </c>
      <c r="B1771" s="26" t="s">
        <v>3306</v>
      </c>
      <c r="C1771" s="6" t="s">
        <v>892</v>
      </c>
      <c r="D1771" s="18">
        <v>1</v>
      </c>
      <c r="E1771" s="21">
        <v>2199</v>
      </c>
      <c r="F1771" s="18"/>
      <c r="G1771" s="18">
        <f t="shared" si="125"/>
        <v>2199</v>
      </c>
    </row>
    <row r="1772" spans="1:7" ht="90" x14ac:dyDescent="0.25">
      <c r="A1772" s="14" t="s">
        <v>3307</v>
      </c>
      <c r="B1772" s="26" t="s">
        <v>3308</v>
      </c>
      <c r="C1772" s="6" t="s">
        <v>892</v>
      </c>
      <c r="D1772" s="18">
        <v>1</v>
      </c>
      <c r="E1772" s="21">
        <v>2334</v>
      </c>
      <c r="F1772" s="18"/>
      <c r="G1772" s="18">
        <f t="shared" si="125"/>
        <v>2334</v>
      </c>
    </row>
    <row r="1773" spans="1:7" ht="90" x14ac:dyDescent="0.25">
      <c r="A1773" s="14" t="s">
        <v>3309</v>
      </c>
      <c r="B1773" s="26" t="s">
        <v>3310</v>
      </c>
      <c r="C1773" s="6" t="s">
        <v>892</v>
      </c>
      <c r="D1773" s="18">
        <v>1</v>
      </c>
      <c r="E1773" s="21">
        <v>2470</v>
      </c>
      <c r="F1773" s="18"/>
      <c r="G1773" s="18">
        <f t="shared" si="125"/>
        <v>2470</v>
      </c>
    </row>
    <row r="1774" spans="1:7" ht="90" x14ac:dyDescent="0.25">
      <c r="A1774" s="14" t="s">
        <v>3311</v>
      </c>
      <c r="B1774" s="26" t="s">
        <v>3312</v>
      </c>
      <c r="C1774" s="6" t="s">
        <v>892</v>
      </c>
      <c r="D1774" s="18">
        <v>1</v>
      </c>
      <c r="E1774" s="21">
        <v>2606</v>
      </c>
      <c r="F1774" s="18"/>
      <c r="G1774" s="18">
        <f t="shared" si="125"/>
        <v>2606</v>
      </c>
    </row>
    <row r="1775" spans="1:7" ht="90" x14ac:dyDescent="0.25">
      <c r="A1775" s="14" t="s">
        <v>3313</v>
      </c>
      <c r="B1775" s="26" t="s">
        <v>3314</v>
      </c>
      <c r="C1775" s="6" t="s">
        <v>892</v>
      </c>
      <c r="D1775" s="18">
        <v>1</v>
      </c>
      <c r="E1775" s="21">
        <v>2741</v>
      </c>
      <c r="F1775" s="18"/>
      <c r="G1775" s="18">
        <f t="shared" si="125"/>
        <v>2741</v>
      </c>
    </row>
    <row r="1776" spans="1:7" ht="30" x14ac:dyDescent="0.25">
      <c r="A1776" s="14" t="s">
        <v>3315</v>
      </c>
      <c r="B1776" s="26" t="s">
        <v>1427</v>
      </c>
      <c r="C1776" s="6" t="s">
        <v>892</v>
      </c>
      <c r="D1776" s="18">
        <v>1</v>
      </c>
      <c r="E1776" s="21">
        <v>380</v>
      </c>
      <c r="F1776" s="18"/>
      <c r="G1776" s="18">
        <f t="shared" si="125"/>
        <v>380</v>
      </c>
    </row>
    <row r="1777" spans="1:7" ht="30" x14ac:dyDescent="0.25">
      <c r="A1777" s="14" t="s">
        <v>3316</v>
      </c>
      <c r="B1777" s="26" t="s">
        <v>1429</v>
      </c>
      <c r="C1777" s="6" t="s">
        <v>892</v>
      </c>
      <c r="D1777" s="18">
        <v>1</v>
      </c>
      <c r="E1777" s="21">
        <v>489</v>
      </c>
      <c r="F1777" s="18"/>
      <c r="G1777" s="18">
        <f t="shared" si="125"/>
        <v>489</v>
      </c>
    </row>
    <row r="1778" spans="1:7" s="2" customFormat="1" ht="15.75" x14ac:dyDescent="0.25">
      <c r="A1778" s="13" t="s">
        <v>3317</v>
      </c>
      <c r="B1778" s="27" t="s">
        <v>3318</v>
      </c>
      <c r="C1778" s="8" t="s">
        <v>7</v>
      </c>
      <c r="D1778" s="19" t="s">
        <v>7</v>
      </c>
      <c r="E1778" s="22" t="s">
        <v>7</v>
      </c>
      <c r="F1778" s="19">
        <v>0</v>
      </c>
      <c r="G1778" s="19"/>
    </row>
    <row r="1779" spans="1:7" ht="90" x14ac:dyDescent="0.25">
      <c r="A1779" s="14" t="s">
        <v>3319</v>
      </c>
      <c r="B1779" s="26" t="s">
        <v>3320</v>
      </c>
      <c r="C1779" s="6" t="s">
        <v>892</v>
      </c>
      <c r="D1779" s="18">
        <v>1</v>
      </c>
      <c r="E1779" s="21">
        <v>1507</v>
      </c>
      <c r="F1779" s="18"/>
      <c r="G1779" s="18">
        <f t="shared" ref="G1779:G1791" si="126">D1779*E1779*(1-$F$2998)</f>
        <v>1507</v>
      </c>
    </row>
    <row r="1780" spans="1:7" ht="90" x14ac:dyDescent="0.25">
      <c r="A1780" s="14" t="s">
        <v>3321</v>
      </c>
      <c r="B1780" s="26" t="s">
        <v>3322</v>
      </c>
      <c r="C1780" s="6" t="s">
        <v>892</v>
      </c>
      <c r="D1780" s="18">
        <v>1</v>
      </c>
      <c r="E1780" s="21">
        <v>1656</v>
      </c>
      <c r="F1780" s="18"/>
      <c r="G1780" s="18">
        <f t="shared" si="126"/>
        <v>1656</v>
      </c>
    </row>
    <row r="1781" spans="1:7" ht="90" x14ac:dyDescent="0.25">
      <c r="A1781" s="14" t="s">
        <v>3323</v>
      </c>
      <c r="B1781" s="26" t="s">
        <v>3324</v>
      </c>
      <c r="C1781" s="6" t="s">
        <v>892</v>
      </c>
      <c r="D1781" s="18">
        <v>1</v>
      </c>
      <c r="E1781" s="21">
        <v>1792</v>
      </c>
      <c r="F1781" s="18"/>
      <c r="G1781" s="18">
        <f t="shared" si="126"/>
        <v>1792</v>
      </c>
    </row>
    <row r="1782" spans="1:7" ht="90" x14ac:dyDescent="0.25">
      <c r="A1782" s="14" t="s">
        <v>3325</v>
      </c>
      <c r="B1782" s="26" t="s">
        <v>3326</v>
      </c>
      <c r="C1782" s="6" t="s">
        <v>892</v>
      </c>
      <c r="D1782" s="18">
        <v>1</v>
      </c>
      <c r="E1782" s="21">
        <v>1927</v>
      </c>
      <c r="F1782" s="18"/>
      <c r="G1782" s="18">
        <f t="shared" si="126"/>
        <v>1927</v>
      </c>
    </row>
    <row r="1783" spans="1:7" ht="90" x14ac:dyDescent="0.25">
      <c r="A1783" s="14" t="s">
        <v>3327</v>
      </c>
      <c r="B1783" s="26" t="s">
        <v>3328</v>
      </c>
      <c r="C1783" s="6" t="s">
        <v>892</v>
      </c>
      <c r="D1783" s="18">
        <v>1</v>
      </c>
      <c r="E1783" s="21">
        <v>2063</v>
      </c>
      <c r="F1783" s="18"/>
      <c r="G1783" s="18">
        <f t="shared" si="126"/>
        <v>2063</v>
      </c>
    </row>
    <row r="1784" spans="1:7" ht="90" x14ac:dyDescent="0.25">
      <c r="A1784" s="14" t="s">
        <v>3329</v>
      </c>
      <c r="B1784" s="26" t="s">
        <v>3330</v>
      </c>
      <c r="C1784" s="6" t="s">
        <v>892</v>
      </c>
      <c r="D1784" s="18">
        <v>1</v>
      </c>
      <c r="E1784" s="21">
        <v>2199</v>
      </c>
      <c r="F1784" s="18"/>
      <c r="G1784" s="18">
        <f t="shared" si="126"/>
        <v>2199</v>
      </c>
    </row>
    <row r="1785" spans="1:7" ht="90" x14ac:dyDescent="0.25">
      <c r="A1785" s="14" t="s">
        <v>3331</v>
      </c>
      <c r="B1785" s="26" t="s">
        <v>3332</v>
      </c>
      <c r="C1785" s="6" t="s">
        <v>892</v>
      </c>
      <c r="D1785" s="18">
        <v>1</v>
      </c>
      <c r="E1785" s="21">
        <v>2334</v>
      </c>
      <c r="F1785" s="18"/>
      <c r="G1785" s="18">
        <f t="shared" si="126"/>
        <v>2334</v>
      </c>
    </row>
    <row r="1786" spans="1:7" ht="90" x14ac:dyDescent="0.25">
      <c r="A1786" s="14" t="s">
        <v>3333</v>
      </c>
      <c r="B1786" s="26" t="s">
        <v>3334</v>
      </c>
      <c r="C1786" s="6" t="s">
        <v>892</v>
      </c>
      <c r="D1786" s="18">
        <v>1</v>
      </c>
      <c r="E1786" s="21">
        <v>2470</v>
      </c>
      <c r="F1786" s="18"/>
      <c r="G1786" s="18">
        <f t="shared" si="126"/>
        <v>2470</v>
      </c>
    </row>
    <row r="1787" spans="1:7" ht="90" x14ac:dyDescent="0.25">
      <c r="A1787" s="14" t="s">
        <v>3335</v>
      </c>
      <c r="B1787" s="26" t="s">
        <v>3336</v>
      </c>
      <c r="C1787" s="6" t="s">
        <v>892</v>
      </c>
      <c r="D1787" s="18">
        <v>1</v>
      </c>
      <c r="E1787" s="21">
        <v>2606</v>
      </c>
      <c r="F1787" s="18"/>
      <c r="G1787" s="18">
        <f t="shared" si="126"/>
        <v>2606</v>
      </c>
    </row>
    <row r="1788" spans="1:7" ht="90" x14ac:dyDescent="0.25">
      <c r="A1788" s="14" t="s">
        <v>3337</v>
      </c>
      <c r="B1788" s="26" t="s">
        <v>3338</v>
      </c>
      <c r="C1788" s="6" t="s">
        <v>892</v>
      </c>
      <c r="D1788" s="18">
        <v>1</v>
      </c>
      <c r="E1788" s="21">
        <v>2741</v>
      </c>
      <c r="F1788" s="18"/>
      <c r="G1788" s="18">
        <f t="shared" si="126"/>
        <v>2741</v>
      </c>
    </row>
    <row r="1789" spans="1:7" ht="90" x14ac:dyDescent="0.25">
      <c r="A1789" s="14" t="s">
        <v>3339</v>
      </c>
      <c r="B1789" s="26" t="s">
        <v>3340</v>
      </c>
      <c r="C1789" s="6" t="s">
        <v>892</v>
      </c>
      <c r="D1789" s="18">
        <v>1</v>
      </c>
      <c r="E1789" s="21">
        <v>2877</v>
      </c>
      <c r="F1789" s="18"/>
      <c r="G1789" s="18">
        <f t="shared" si="126"/>
        <v>2877</v>
      </c>
    </row>
    <row r="1790" spans="1:7" ht="30" x14ac:dyDescent="0.25">
      <c r="A1790" s="14" t="s">
        <v>3341</v>
      </c>
      <c r="B1790" s="26" t="s">
        <v>1427</v>
      </c>
      <c r="C1790" s="6" t="s">
        <v>892</v>
      </c>
      <c r="D1790" s="18">
        <v>1</v>
      </c>
      <c r="E1790" s="21">
        <v>530</v>
      </c>
      <c r="F1790" s="18"/>
      <c r="G1790" s="18">
        <f t="shared" si="126"/>
        <v>530</v>
      </c>
    </row>
    <row r="1791" spans="1:7" ht="30" x14ac:dyDescent="0.25">
      <c r="A1791" s="14" t="s">
        <v>3342</v>
      </c>
      <c r="B1791" s="26" t="s">
        <v>1429</v>
      </c>
      <c r="C1791" s="6" t="s">
        <v>892</v>
      </c>
      <c r="D1791" s="18">
        <v>1</v>
      </c>
      <c r="E1791" s="21">
        <v>665</v>
      </c>
      <c r="F1791" s="18"/>
      <c r="G1791" s="18">
        <f t="shared" si="126"/>
        <v>665</v>
      </c>
    </row>
    <row r="1792" spans="1:7" s="2" customFormat="1" ht="15.75" x14ac:dyDescent="0.25">
      <c r="A1792" s="13" t="s">
        <v>3343</v>
      </c>
      <c r="B1792" s="27" t="s">
        <v>3344</v>
      </c>
      <c r="C1792" s="8" t="s">
        <v>7</v>
      </c>
      <c r="D1792" s="19" t="s">
        <v>7</v>
      </c>
      <c r="E1792" s="22" t="s">
        <v>7</v>
      </c>
      <c r="F1792" s="19">
        <v>0</v>
      </c>
      <c r="G1792" s="19"/>
    </row>
    <row r="1793" spans="1:7" ht="90" x14ac:dyDescent="0.25">
      <c r="A1793" s="14" t="s">
        <v>3345</v>
      </c>
      <c r="B1793" s="26" t="s">
        <v>3346</v>
      </c>
      <c r="C1793" s="6" t="s">
        <v>892</v>
      </c>
      <c r="D1793" s="18">
        <v>1</v>
      </c>
      <c r="E1793" s="21">
        <v>1819</v>
      </c>
      <c r="F1793" s="18"/>
      <c r="G1793" s="18">
        <f t="shared" ref="G1793:G1805" si="127">D1793*E1793*(1-$F$2998)</f>
        <v>1819</v>
      </c>
    </row>
    <row r="1794" spans="1:7" ht="90" x14ac:dyDescent="0.25">
      <c r="A1794" s="14" t="s">
        <v>3347</v>
      </c>
      <c r="B1794" s="26" t="s">
        <v>3348</v>
      </c>
      <c r="C1794" s="6" t="s">
        <v>892</v>
      </c>
      <c r="D1794" s="18">
        <v>1</v>
      </c>
      <c r="E1794" s="21">
        <v>1968</v>
      </c>
      <c r="F1794" s="18"/>
      <c r="G1794" s="18">
        <f t="shared" si="127"/>
        <v>1968</v>
      </c>
    </row>
    <row r="1795" spans="1:7" ht="90" x14ac:dyDescent="0.25">
      <c r="A1795" s="14" t="s">
        <v>3349</v>
      </c>
      <c r="B1795" s="26" t="s">
        <v>3350</v>
      </c>
      <c r="C1795" s="6" t="s">
        <v>892</v>
      </c>
      <c r="D1795" s="18">
        <v>1</v>
      </c>
      <c r="E1795" s="21">
        <v>2117</v>
      </c>
      <c r="F1795" s="18"/>
      <c r="G1795" s="18">
        <f t="shared" si="127"/>
        <v>2117</v>
      </c>
    </row>
    <row r="1796" spans="1:7" ht="90" x14ac:dyDescent="0.25">
      <c r="A1796" s="14" t="s">
        <v>3351</v>
      </c>
      <c r="B1796" s="26" t="s">
        <v>3352</v>
      </c>
      <c r="C1796" s="6" t="s">
        <v>892</v>
      </c>
      <c r="D1796" s="18">
        <v>1</v>
      </c>
      <c r="E1796" s="21">
        <v>2266</v>
      </c>
      <c r="F1796" s="18"/>
      <c r="G1796" s="18">
        <f t="shared" si="127"/>
        <v>2266</v>
      </c>
    </row>
    <row r="1797" spans="1:7" ht="90" x14ac:dyDescent="0.25">
      <c r="A1797" s="14" t="s">
        <v>3353</v>
      </c>
      <c r="B1797" s="26" t="s">
        <v>3354</v>
      </c>
      <c r="C1797" s="6" t="s">
        <v>892</v>
      </c>
      <c r="D1797" s="18">
        <v>1</v>
      </c>
      <c r="E1797" s="21">
        <v>2416</v>
      </c>
      <c r="F1797" s="18"/>
      <c r="G1797" s="18">
        <f t="shared" si="127"/>
        <v>2416</v>
      </c>
    </row>
    <row r="1798" spans="1:7" ht="90" x14ac:dyDescent="0.25">
      <c r="A1798" s="14" t="s">
        <v>3355</v>
      </c>
      <c r="B1798" s="26" t="s">
        <v>3356</v>
      </c>
      <c r="C1798" s="6" t="s">
        <v>892</v>
      </c>
      <c r="D1798" s="18">
        <v>1</v>
      </c>
      <c r="E1798" s="21">
        <v>2565</v>
      </c>
      <c r="F1798" s="18"/>
      <c r="G1798" s="18">
        <f t="shared" si="127"/>
        <v>2565</v>
      </c>
    </row>
    <row r="1799" spans="1:7" ht="90" x14ac:dyDescent="0.25">
      <c r="A1799" s="14" t="s">
        <v>3357</v>
      </c>
      <c r="B1799" s="26" t="s">
        <v>3358</v>
      </c>
      <c r="C1799" s="6" t="s">
        <v>892</v>
      </c>
      <c r="D1799" s="18">
        <v>1</v>
      </c>
      <c r="E1799" s="21">
        <v>2714</v>
      </c>
      <c r="F1799" s="18"/>
      <c r="G1799" s="18">
        <f t="shared" si="127"/>
        <v>2714</v>
      </c>
    </row>
    <row r="1800" spans="1:7" ht="90" x14ac:dyDescent="0.25">
      <c r="A1800" s="14" t="s">
        <v>3359</v>
      </c>
      <c r="B1800" s="26" t="s">
        <v>3360</v>
      </c>
      <c r="C1800" s="6" t="s">
        <v>892</v>
      </c>
      <c r="D1800" s="18">
        <v>1</v>
      </c>
      <c r="E1800" s="21">
        <v>2850</v>
      </c>
      <c r="F1800" s="18"/>
      <c r="G1800" s="18">
        <f t="shared" si="127"/>
        <v>2850</v>
      </c>
    </row>
    <row r="1801" spans="1:7" ht="90" x14ac:dyDescent="0.25">
      <c r="A1801" s="14" t="s">
        <v>3361</v>
      </c>
      <c r="B1801" s="26" t="s">
        <v>3362</v>
      </c>
      <c r="C1801" s="6" t="s">
        <v>892</v>
      </c>
      <c r="D1801" s="18">
        <v>1</v>
      </c>
      <c r="E1801" s="21">
        <v>3121</v>
      </c>
      <c r="F1801" s="18"/>
      <c r="G1801" s="18">
        <f t="shared" si="127"/>
        <v>3121</v>
      </c>
    </row>
    <row r="1802" spans="1:7" ht="90" x14ac:dyDescent="0.25">
      <c r="A1802" s="14" t="s">
        <v>3363</v>
      </c>
      <c r="B1802" s="26" t="s">
        <v>3364</v>
      </c>
      <c r="C1802" s="6" t="s">
        <v>892</v>
      </c>
      <c r="D1802" s="18">
        <v>1</v>
      </c>
      <c r="E1802" s="21">
        <v>3257</v>
      </c>
      <c r="F1802" s="18"/>
      <c r="G1802" s="18">
        <f t="shared" si="127"/>
        <v>3257</v>
      </c>
    </row>
    <row r="1803" spans="1:7" ht="90" x14ac:dyDescent="0.25">
      <c r="A1803" s="14" t="s">
        <v>3365</v>
      </c>
      <c r="B1803" s="26" t="s">
        <v>3366</v>
      </c>
      <c r="C1803" s="6" t="s">
        <v>892</v>
      </c>
      <c r="D1803" s="18">
        <v>1</v>
      </c>
      <c r="E1803" s="21">
        <v>3393</v>
      </c>
      <c r="F1803" s="18"/>
      <c r="G1803" s="18">
        <f t="shared" si="127"/>
        <v>3393</v>
      </c>
    </row>
    <row r="1804" spans="1:7" ht="30" x14ac:dyDescent="0.25">
      <c r="A1804" s="14" t="s">
        <v>3367</v>
      </c>
      <c r="B1804" s="26" t="s">
        <v>1427</v>
      </c>
      <c r="C1804" s="6" t="s">
        <v>892</v>
      </c>
      <c r="D1804" s="18">
        <v>1</v>
      </c>
      <c r="E1804" s="21">
        <v>733</v>
      </c>
      <c r="F1804" s="18"/>
      <c r="G1804" s="18">
        <f t="shared" si="127"/>
        <v>733</v>
      </c>
    </row>
    <row r="1805" spans="1:7" ht="30" x14ac:dyDescent="0.25">
      <c r="A1805" s="14" t="s">
        <v>3368</v>
      </c>
      <c r="B1805" s="26" t="s">
        <v>1429</v>
      </c>
      <c r="C1805" s="6" t="s">
        <v>892</v>
      </c>
      <c r="D1805" s="18">
        <v>1</v>
      </c>
      <c r="E1805" s="21">
        <v>855</v>
      </c>
      <c r="F1805" s="18"/>
      <c r="G1805" s="18">
        <f t="shared" si="127"/>
        <v>855</v>
      </c>
    </row>
    <row r="1806" spans="1:7" s="2" customFormat="1" ht="15.75" x14ac:dyDescent="0.25">
      <c r="A1806" s="13" t="s">
        <v>3369</v>
      </c>
      <c r="B1806" s="27" t="s">
        <v>3370</v>
      </c>
      <c r="C1806" s="8" t="s">
        <v>7</v>
      </c>
      <c r="D1806" s="19" t="s">
        <v>7</v>
      </c>
      <c r="E1806" s="22" t="s">
        <v>7</v>
      </c>
      <c r="F1806" s="19">
        <v>0</v>
      </c>
      <c r="G1806" s="19"/>
    </row>
    <row r="1807" spans="1:7" ht="90" x14ac:dyDescent="0.25">
      <c r="A1807" s="14" t="s">
        <v>3371</v>
      </c>
      <c r="B1807" s="26" t="s">
        <v>3372</v>
      </c>
      <c r="C1807" s="6" t="s">
        <v>892</v>
      </c>
      <c r="D1807" s="18">
        <v>1</v>
      </c>
      <c r="E1807" s="21">
        <v>1927</v>
      </c>
      <c r="F1807" s="18"/>
      <c r="G1807" s="18">
        <f t="shared" ref="G1807:G1819" si="128">D1807*E1807*(1-$F$2998)</f>
        <v>1927</v>
      </c>
    </row>
    <row r="1808" spans="1:7" ht="90" x14ac:dyDescent="0.25">
      <c r="A1808" s="14" t="s">
        <v>3373</v>
      </c>
      <c r="B1808" s="26" t="s">
        <v>3374</v>
      </c>
      <c r="C1808" s="6" t="s">
        <v>892</v>
      </c>
      <c r="D1808" s="18">
        <v>1</v>
      </c>
      <c r="E1808" s="21">
        <v>2117</v>
      </c>
      <c r="F1808" s="18"/>
      <c r="G1808" s="18">
        <f t="shared" si="128"/>
        <v>2117</v>
      </c>
    </row>
    <row r="1809" spans="1:7" ht="90" x14ac:dyDescent="0.25">
      <c r="A1809" s="14" t="s">
        <v>3375</v>
      </c>
      <c r="B1809" s="26" t="s">
        <v>3376</v>
      </c>
      <c r="C1809" s="6" t="s">
        <v>892</v>
      </c>
      <c r="D1809" s="18">
        <v>1</v>
      </c>
      <c r="E1809" s="21">
        <v>2266</v>
      </c>
      <c r="F1809" s="18"/>
      <c r="G1809" s="18">
        <f t="shared" si="128"/>
        <v>2266</v>
      </c>
    </row>
    <row r="1810" spans="1:7" ht="90" x14ac:dyDescent="0.25">
      <c r="A1810" s="14" t="s">
        <v>3377</v>
      </c>
      <c r="B1810" s="26" t="s">
        <v>3378</v>
      </c>
      <c r="C1810" s="6" t="s">
        <v>892</v>
      </c>
      <c r="D1810" s="18">
        <v>1</v>
      </c>
      <c r="E1810" s="21">
        <v>2416</v>
      </c>
      <c r="F1810" s="18"/>
      <c r="G1810" s="18">
        <f t="shared" si="128"/>
        <v>2416</v>
      </c>
    </row>
    <row r="1811" spans="1:7" ht="90" x14ac:dyDescent="0.25">
      <c r="A1811" s="14" t="s">
        <v>3379</v>
      </c>
      <c r="B1811" s="26" t="s">
        <v>3380</v>
      </c>
      <c r="C1811" s="6" t="s">
        <v>892</v>
      </c>
      <c r="D1811" s="18">
        <v>1</v>
      </c>
      <c r="E1811" s="21">
        <v>2565</v>
      </c>
      <c r="F1811" s="18"/>
      <c r="G1811" s="18">
        <f t="shared" si="128"/>
        <v>2565</v>
      </c>
    </row>
    <row r="1812" spans="1:7" ht="90" x14ac:dyDescent="0.25">
      <c r="A1812" s="14" t="s">
        <v>3381</v>
      </c>
      <c r="B1812" s="26" t="s">
        <v>3382</v>
      </c>
      <c r="C1812" s="6" t="s">
        <v>892</v>
      </c>
      <c r="D1812" s="18">
        <v>1</v>
      </c>
      <c r="E1812" s="21">
        <v>2714</v>
      </c>
      <c r="F1812" s="18"/>
      <c r="G1812" s="18">
        <f t="shared" si="128"/>
        <v>2714</v>
      </c>
    </row>
    <row r="1813" spans="1:7" ht="90" x14ac:dyDescent="0.25">
      <c r="A1813" s="14" t="s">
        <v>3383</v>
      </c>
      <c r="B1813" s="26" t="s">
        <v>3384</v>
      </c>
      <c r="C1813" s="6" t="s">
        <v>892</v>
      </c>
      <c r="D1813" s="18">
        <v>1</v>
      </c>
      <c r="E1813" s="21">
        <v>2864</v>
      </c>
      <c r="F1813" s="18"/>
      <c r="G1813" s="18">
        <f t="shared" si="128"/>
        <v>2864</v>
      </c>
    </row>
    <row r="1814" spans="1:7" ht="90" x14ac:dyDescent="0.25">
      <c r="A1814" s="14" t="s">
        <v>3385</v>
      </c>
      <c r="B1814" s="26" t="s">
        <v>3386</v>
      </c>
      <c r="C1814" s="6" t="s">
        <v>892</v>
      </c>
      <c r="D1814" s="18">
        <v>1</v>
      </c>
      <c r="E1814" s="21">
        <v>2999</v>
      </c>
      <c r="F1814" s="18"/>
      <c r="G1814" s="18">
        <f t="shared" si="128"/>
        <v>2999</v>
      </c>
    </row>
    <row r="1815" spans="1:7" ht="90" x14ac:dyDescent="0.25">
      <c r="A1815" s="14" t="s">
        <v>3387</v>
      </c>
      <c r="B1815" s="26" t="s">
        <v>3388</v>
      </c>
      <c r="C1815" s="6" t="s">
        <v>892</v>
      </c>
      <c r="D1815" s="18">
        <v>1</v>
      </c>
      <c r="E1815" s="21">
        <v>3135</v>
      </c>
      <c r="F1815" s="18"/>
      <c r="G1815" s="18">
        <f t="shared" si="128"/>
        <v>3135</v>
      </c>
    </row>
    <row r="1816" spans="1:7" ht="90" x14ac:dyDescent="0.25">
      <c r="A1816" s="14" t="s">
        <v>3389</v>
      </c>
      <c r="B1816" s="26" t="s">
        <v>3390</v>
      </c>
      <c r="C1816" s="6" t="s">
        <v>892</v>
      </c>
      <c r="D1816" s="18">
        <v>1</v>
      </c>
      <c r="E1816" s="21">
        <v>3271</v>
      </c>
      <c r="F1816" s="18"/>
      <c r="G1816" s="18">
        <f t="shared" si="128"/>
        <v>3271</v>
      </c>
    </row>
    <row r="1817" spans="1:7" ht="90" x14ac:dyDescent="0.25">
      <c r="A1817" s="14" t="s">
        <v>3391</v>
      </c>
      <c r="B1817" s="26" t="s">
        <v>3392</v>
      </c>
      <c r="C1817" s="6" t="s">
        <v>892</v>
      </c>
      <c r="D1817" s="18">
        <v>1</v>
      </c>
      <c r="E1817" s="21">
        <v>3406</v>
      </c>
      <c r="F1817" s="18"/>
      <c r="G1817" s="18">
        <f t="shared" si="128"/>
        <v>3406</v>
      </c>
    </row>
    <row r="1818" spans="1:7" ht="30" x14ac:dyDescent="0.25">
      <c r="A1818" s="14" t="s">
        <v>3393</v>
      </c>
      <c r="B1818" s="26" t="s">
        <v>1427</v>
      </c>
      <c r="C1818" s="6" t="s">
        <v>892</v>
      </c>
      <c r="D1818" s="18">
        <v>1</v>
      </c>
      <c r="E1818" s="21">
        <v>747</v>
      </c>
      <c r="F1818" s="18"/>
      <c r="G1818" s="18">
        <f t="shared" si="128"/>
        <v>747</v>
      </c>
    </row>
    <row r="1819" spans="1:7" ht="30" x14ac:dyDescent="0.25">
      <c r="A1819" s="14" t="s">
        <v>3394</v>
      </c>
      <c r="B1819" s="26" t="s">
        <v>1429</v>
      </c>
      <c r="C1819" s="6" t="s">
        <v>892</v>
      </c>
      <c r="D1819" s="18">
        <v>1</v>
      </c>
      <c r="E1819" s="21">
        <v>896</v>
      </c>
      <c r="F1819" s="18"/>
      <c r="G1819" s="18">
        <f t="shared" si="128"/>
        <v>896</v>
      </c>
    </row>
    <row r="1820" spans="1:7" s="2" customFormat="1" ht="15.75" x14ac:dyDescent="0.25">
      <c r="A1820" s="13" t="s">
        <v>3395</v>
      </c>
      <c r="B1820" s="27" t="s">
        <v>3396</v>
      </c>
      <c r="C1820" s="8" t="s">
        <v>7</v>
      </c>
      <c r="D1820" s="19" t="s">
        <v>7</v>
      </c>
      <c r="E1820" s="22" t="s">
        <v>7</v>
      </c>
      <c r="F1820" s="19">
        <v>0</v>
      </c>
      <c r="G1820" s="19"/>
    </row>
    <row r="1821" spans="1:7" ht="90" x14ac:dyDescent="0.25">
      <c r="A1821" s="14" t="s">
        <v>3397</v>
      </c>
      <c r="B1821" s="26" t="s">
        <v>3398</v>
      </c>
      <c r="C1821" s="6" t="s">
        <v>892</v>
      </c>
      <c r="D1821" s="18">
        <v>1</v>
      </c>
      <c r="E1821" s="21">
        <v>1968</v>
      </c>
      <c r="F1821" s="18"/>
      <c r="G1821" s="18">
        <f t="shared" ref="G1821:G1833" si="129">D1821*E1821*(1-$F$2998)</f>
        <v>1968</v>
      </c>
    </row>
    <row r="1822" spans="1:7" ht="90" x14ac:dyDescent="0.25">
      <c r="A1822" s="14" t="s">
        <v>3399</v>
      </c>
      <c r="B1822" s="26" t="s">
        <v>3400</v>
      </c>
      <c r="C1822" s="6" t="s">
        <v>892</v>
      </c>
      <c r="D1822" s="18">
        <v>1</v>
      </c>
      <c r="E1822" s="21">
        <v>2199</v>
      </c>
      <c r="F1822" s="18"/>
      <c r="G1822" s="18">
        <f t="shared" si="129"/>
        <v>2199</v>
      </c>
    </row>
    <row r="1823" spans="1:7" ht="90" x14ac:dyDescent="0.25">
      <c r="A1823" s="14" t="s">
        <v>3401</v>
      </c>
      <c r="B1823" s="26" t="s">
        <v>3402</v>
      </c>
      <c r="C1823" s="6" t="s">
        <v>892</v>
      </c>
      <c r="D1823" s="18">
        <v>1</v>
      </c>
      <c r="E1823" s="21">
        <v>2470</v>
      </c>
      <c r="F1823" s="18"/>
      <c r="G1823" s="18">
        <f t="shared" si="129"/>
        <v>2470</v>
      </c>
    </row>
    <row r="1824" spans="1:7" ht="90" x14ac:dyDescent="0.25">
      <c r="A1824" s="14" t="s">
        <v>3403</v>
      </c>
      <c r="B1824" s="26" t="s">
        <v>3404</v>
      </c>
      <c r="C1824" s="6" t="s">
        <v>892</v>
      </c>
      <c r="D1824" s="18">
        <v>1</v>
      </c>
      <c r="E1824" s="21">
        <v>2741</v>
      </c>
      <c r="F1824" s="18"/>
      <c r="G1824" s="18">
        <f t="shared" si="129"/>
        <v>2741</v>
      </c>
    </row>
    <row r="1825" spans="1:7" ht="90" x14ac:dyDescent="0.25">
      <c r="A1825" s="14" t="s">
        <v>3405</v>
      </c>
      <c r="B1825" s="26" t="s">
        <v>3406</v>
      </c>
      <c r="C1825" s="6" t="s">
        <v>892</v>
      </c>
      <c r="D1825" s="18">
        <v>1</v>
      </c>
      <c r="E1825" s="21">
        <v>3026</v>
      </c>
      <c r="F1825" s="18"/>
      <c r="G1825" s="18">
        <f t="shared" si="129"/>
        <v>3026</v>
      </c>
    </row>
    <row r="1826" spans="1:7" ht="90" x14ac:dyDescent="0.25">
      <c r="A1826" s="14" t="s">
        <v>3407</v>
      </c>
      <c r="B1826" s="26" t="s">
        <v>3408</v>
      </c>
      <c r="C1826" s="6" t="s">
        <v>892</v>
      </c>
      <c r="D1826" s="18">
        <v>1</v>
      </c>
      <c r="E1826" s="21">
        <v>3298</v>
      </c>
      <c r="F1826" s="18"/>
      <c r="G1826" s="18">
        <f t="shared" si="129"/>
        <v>3298</v>
      </c>
    </row>
    <row r="1827" spans="1:7" ht="90" x14ac:dyDescent="0.25">
      <c r="A1827" s="14" t="s">
        <v>3409</v>
      </c>
      <c r="B1827" s="26" t="s">
        <v>3410</v>
      </c>
      <c r="C1827" s="6" t="s">
        <v>892</v>
      </c>
      <c r="D1827" s="18">
        <v>1</v>
      </c>
      <c r="E1827" s="21">
        <v>3569</v>
      </c>
      <c r="F1827" s="18"/>
      <c r="G1827" s="18">
        <f t="shared" si="129"/>
        <v>3569</v>
      </c>
    </row>
    <row r="1828" spans="1:7" ht="90" x14ac:dyDescent="0.25">
      <c r="A1828" s="14" t="s">
        <v>3411</v>
      </c>
      <c r="B1828" s="26" t="s">
        <v>3412</v>
      </c>
      <c r="C1828" s="6" t="s">
        <v>892</v>
      </c>
      <c r="D1828" s="18">
        <v>1</v>
      </c>
      <c r="E1828" s="21">
        <v>3840</v>
      </c>
      <c r="F1828" s="18"/>
      <c r="G1828" s="18">
        <f t="shared" si="129"/>
        <v>3840</v>
      </c>
    </row>
    <row r="1829" spans="1:7" ht="90" x14ac:dyDescent="0.25">
      <c r="A1829" s="14" t="s">
        <v>3413</v>
      </c>
      <c r="B1829" s="26" t="s">
        <v>3414</v>
      </c>
      <c r="C1829" s="6" t="s">
        <v>892</v>
      </c>
      <c r="D1829" s="18">
        <v>1</v>
      </c>
      <c r="E1829" s="21">
        <v>4112</v>
      </c>
      <c r="F1829" s="18"/>
      <c r="G1829" s="18">
        <f t="shared" si="129"/>
        <v>4112</v>
      </c>
    </row>
    <row r="1830" spans="1:7" ht="90" x14ac:dyDescent="0.25">
      <c r="A1830" s="14" t="s">
        <v>3415</v>
      </c>
      <c r="B1830" s="26" t="s">
        <v>3416</v>
      </c>
      <c r="C1830" s="6" t="s">
        <v>892</v>
      </c>
      <c r="D1830" s="18">
        <v>1</v>
      </c>
      <c r="E1830" s="21">
        <v>4383</v>
      </c>
      <c r="F1830" s="18"/>
      <c r="G1830" s="18">
        <f t="shared" si="129"/>
        <v>4383</v>
      </c>
    </row>
    <row r="1831" spans="1:7" ht="90" x14ac:dyDescent="0.25">
      <c r="A1831" s="14" t="s">
        <v>3417</v>
      </c>
      <c r="B1831" s="26" t="s">
        <v>3418</v>
      </c>
      <c r="C1831" s="6" t="s">
        <v>892</v>
      </c>
      <c r="D1831" s="18">
        <v>1</v>
      </c>
      <c r="E1831" s="21">
        <v>4655</v>
      </c>
      <c r="F1831" s="18"/>
      <c r="G1831" s="18">
        <f t="shared" si="129"/>
        <v>4655</v>
      </c>
    </row>
    <row r="1832" spans="1:7" ht="30" x14ac:dyDescent="0.25">
      <c r="A1832" s="14" t="s">
        <v>3419</v>
      </c>
      <c r="B1832" s="26" t="s">
        <v>1427</v>
      </c>
      <c r="C1832" s="6" t="s">
        <v>892</v>
      </c>
      <c r="D1832" s="18">
        <v>1</v>
      </c>
      <c r="E1832" s="21">
        <v>828</v>
      </c>
      <c r="F1832" s="18"/>
      <c r="G1832" s="18">
        <f t="shared" si="129"/>
        <v>828</v>
      </c>
    </row>
    <row r="1833" spans="1:7" ht="30" x14ac:dyDescent="0.25">
      <c r="A1833" s="14" t="s">
        <v>3420</v>
      </c>
      <c r="B1833" s="26" t="s">
        <v>1429</v>
      </c>
      <c r="C1833" s="6" t="s">
        <v>892</v>
      </c>
      <c r="D1833" s="18">
        <v>1</v>
      </c>
      <c r="E1833" s="21">
        <v>950</v>
      </c>
      <c r="F1833" s="18"/>
      <c r="G1833" s="18">
        <f t="shared" si="129"/>
        <v>950</v>
      </c>
    </row>
    <row r="1834" spans="1:7" s="2" customFormat="1" ht="15.75" x14ac:dyDescent="0.25">
      <c r="A1834" s="13" t="s">
        <v>3421</v>
      </c>
      <c r="B1834" s="27" t="s">
        <v>3422</v>
      </c>
      <c r="C1834" s="8" t="s">
        <v>7</v>
      </c>
      <c r="D1834" s="19" t="s">
        <v>7</v>
      </c>
      <c r="E1834" s="22" t="s">
        <v>7</v>
      </c>
      <c r="F1834" s="19">
        <v>0</v>
      </c>
      <c r="G1834" s="19"/>
    </row>
    <row r="1835" spans="1:7" ht="90" x14ac:dyDescent="0.25">
      <c r="A1835" s="14" t="s">
        <v>3423</v>
      </c>
      <c r="B1835" s="26" t="s">
        <v>3424</v>
      </c>
      <c r="C1835" s="6" t="s">
        <v>892</v>
      </c>
      <c r="D1835" s="18">
        <v>1</v>
      </c>
      <c r="E1835" s="21">
        <v>2172</v>
      </c>
      <c r="F1835" s="18"/>
      <c r="G1835" s="18">
        <f t="shared" ref="G1835:G1847" si="130">D1835*E1835*(1-$F$2998)</f>
        <v>2172</v>
      </c>
    </row>
    <row r="1836" spans="1:7" ht="90" x14ac:dyDescent="0.25">
      <c r="A1836" s="14" t="s">
        <v>3425</v>
      </c>
      <c r="B1836" s="26" t="s">
        <v>3426</v>
      </c>
      <c r="C1836" s="6" t="s">
        <v>892</v>
      </c>
      <c r="D1836" s="18">
        <v>1</v>
      </c>
      <c r="E1836" s="21">
        <v>2334</v>
      </c>
      <c r="F1836" s="18"/>
      <c r="G1836" s="18">
        <f t="shared" si="130"/>
        <v>2334</v>
      </c>
    </row>
    <row r="1837" spans="1:7" ht="90" x14ac:dyDescent="0.25">
      <c r="A1837" s="14" t="s">
        <v>3427</v>
      </c>
      <c r="B1837" s="26" t="s">
        <v>3428</v>
      </c>
      <c r="C1837" s="6" t="s">
        <v>892</v>
      </c>
      <c r="D1837" s="18">
        <v>1</v>
      </c>
      <c r="E1837" s="21">
        <v>2497</v>
      </c>
      <c r="F1837" s="18"/>
      <c r="G1837" s="18">
        <f t="shared" si="130"/>
        <v>2497</v>
      </c>
    </row>
    <row r="1838" spans="1:7" ht="90" x14ac:dyDescent="0.25">
      <c r="A1838" s="14" t="s">
        <v>3429</v>
      </c>
      <c r="B1838" s="26" t="s">
        <v>3430</v>
      </c>
      <c r="C1838" s="6" t="s">
        <v>892</v>
      </c>
      <c r="D1838" s="18">
        <v>1</v>
      </c>
      <c r="E1838" s="21">
        <v>2660</v>
      </c>
      <c r="F1838" s="18"/>
      <c r="G1838" s="18">
        <f t="shared" si="130"/>
        <v>2660</v>
      </c>
    </row>
    <row r="1839" spans="1:7" ht="90" x14ac:dyDescent="0.25">
      <c r="A1839" s="14" t="s">
        <v>3431</v>
      </c>
      <c r="B1839" s="26" t="s">
        <v>3432</v>
      </c>
      <c r="C1839" s="6" t="s">
        <v>892</v>
      </c>
      <c r="D1839" s="18">
        <v>1</v>
      </c>
      <c r="E1839" s="21">
        <v>2823</v>
      </c>
      <c r="F1839" s="18"/>
      <c r="G1839" s="18">
        <f t="shared" si="130"/>
        <v>2823</v>
      </c>
    </row>
    <row r="1840" spans="1:7" ht="90" x14ac:dyDescent="0.25">
      <c r="A1840" s="14" t="s">
        <v>3433</v>
      </c>
      <c r="B1840" s="26" t="s">
        <v>3434</v>
      </c>
      <c r="C1840" s="6" t="s">
        <v>892</v>
      </c>
      <c r="D1840" s="18">
        <v>1</v>
      </c>
      <c r="E1840" s="21">
        <v>2986</v>
      </c>
      <c r="F1840" s="18"/>
      <c r="G1840" s="18">
        <f t="shared" si="130"/>
        <v>2986</v>
      </c>
    </row>
    <row r="1841" spans="1:7" ht="90" x14ac:dyDescent="0.25">
      <c r="A1841" s="14" t="s">
        <v>3435</v>
      </c>
      <c r="B1841" s="26" t="s">
        <v>3436</v>
      </c>
      <c r="C1841" s="6" t="s">
        <v>892</v>
      </c>
      <c r="D1841" s="18">
        <v>1</v>
      </c>
      <c r="E1841" s="21">
        <v>3393</v>
      </c>
      <c r="F1841" s="18"/>
      <c r="G1841" s="18">
        <f t="shared" si="130"/>
        <v>3393</v>
      </c>
    </row>
    <row r="1842" spans="1:7" ht="90" x14ac:dyDescent="0.25">
      <c r="A1842" s="14" t="s">
        <v>3437</v>
      </c>
      <c r="B1842" s="26" t="s">
        <v>3438</v>
      </c>
      <c r="C1842" s="6" t="s">
        <v>892</v>
      </c>
      <c r="D1842" s="18">
        <v>1</v>
      </c>
      <c r="E1842" s="21">
        <v>3800</v>
      </c>
      <c r="F1842" s="18"/>
      <c r="G1842" s="18">
        <f t="shared" si="130"/>
        <v>3800</v>
      </c>
    </row>
    <row r="1843" spans="1:7" ht="90" x14ac:dyDescent="0.25">
      <c r="A1843" s="14" t="s">
        <v>3439</v>
      </c>
      <c r="B1843" s="26" t="s">
        <v>3440</v>
      </c>
      <c r="C1843" s="6" t="s">
        <v>892</v>
      </c>
      <c r="D1843" s="18">
        <v>1</v>
      </c>
      <c r="E1843" s="21">
        <v>4207</v>
      </c>
      <c r="F1843" s="18"/>
      <c r="G1843" s="18">
        <f t="shared" si="130"/>
        <v>4207</v>
      </c>
    </row>
    <row r="1844" spans="1:7" ht="90" x14ac:dyDescent="0.25">
      <c r="A1844" s="14" t="s">
        <v>3441</v>
      </c>
      <c r="B1844" s="26" t="s">
        <v>3442</v>
      </c>
      <c r="C1844" s="6" t="s">
        <v>892</v>
      </c>
      <c r="D1844" s="18">
        <v>1</v>
      </c>
      <c r="E1844" s="21">
        <v>4478</v>
      </c>
      <c r="F1844" s="18"/>
      <c r="G1844" s="18">
        <f t="shared" si="130"/>
        <v>4478</v>
      </c>
    </row>
    <row r="1845" spans="1:7" ht="90" x14ac:dyDescent="0.25">
      <c r="A1845" s="14" t="s">
        <v>3443</v>
      </c>
      <c r="B1845" s="26" t="s">
        <v>3444</v>
      </c>
      <c r="C1845" s="6" t="s">
        <v>892</v>
      </c>
      <c r="D1845" s="18">
        <v>1</v>
      </c>
      <c r="E1845" s="21">
        <v>4750</v>
      </c>
      <c r="F1845" s="18"/>
      <c r="G1845" s="18">
        <f t="shared" si="130"/>
        <v>4750</v>
      </c>
    </row>
    <row r="1846" spans="1:7" ht="30" x14ac:dyDescent="0.25">
      <c r="A1846" s="14" t="s">
        <v>3445</v>
      </c>
      <c r="B1846" s="26" t="s">
        <v>1427</v>
      </c>
      <c r="C1846" s="6" t="s">
        <v>892</v>
      </c>
      <c r="D1846" s="18">
        <v>1</v>
      </c>
      <c r="E1846" s="21">
        <v>815</v>
      </c>
      <c r="F1846" s="18"/>
      <c r="G1846" s="18">
        <f t="shared" si="130"/>
        <v>815</v>
      </c>
    </row>
    <row r="1847" spans="1:7" ht="30" x14ac:dyDescent="0.25">
      <c r="A1847" s="14" t="s">
        <v>3446</v>
      </c>
      <c r="B1847" s="26" t="s">
        <v>1429</v>
      </c>
      <c r="C1847" s="6" t="s">
        <v>892</v>
      </c>
      <c r="D1847" s="18">
        <v>1</v>
      </c>
      <c r="E1847" s="21">
        <v>977</v>
      </c>
      <c r="F1847" s="18"/>
      <c r="G1847" s="18">
        <f t="shared" si="130"/>
        <v>977</v>
      </c>
    </row>
    <row r="1848" spans="1:7" s="2" customFormat="1" ht="15.75" x14ac:dyDescent="0.25">
      <c r="A1848" s="13" t="s">
        <v>3447</v>
      </c>
      <c r="B1848" s="27" t="s">
        <v>1776</v>
      </c>
      <c r="C1848" s="8" t="s">
        <v>7</v>
      </c>
      <c r="D1848" s="19" t="s">
        <v>7</v>
      </c>
      <c r="E1848" s="22" t="s">
        <v>7</v>
      </c>
      <c r="F1848" s="19">
        <v>0</v>
      </c>
      <c r="G1848" s="19"/>
    </row>
    <row r="1849" spans="1:7" ht="75" x14ac:dyDescent="0.25">
      <c r="A1849" s="14" t="s">
        <v>3448</v>
      </c>
      <c r="B1849" s="26" t="s">
        <v>3449</v>
      </c>
      <c r="C1849" s="6" t="s">
        <v>15</v>
      </c>
      <c r="D1849" s="18"/>
      <c r="E1849" s="21"/>
      <c r="F1849" s="18"/>
      <c r="G1849" s="18"/>
    </row>
    <row r="1850" spans="1:7" ht="30" x14ac:dyDescent="0.25">
      <c r="A1850" s="14" t="s">
        <v>3450</v>
      </c>
      <c r="B1850" s="26" t="s">
        <v>3451</v>
      </c>
      <c r="C1850" s="6" t="s">
        <v>15</v>
      </c>
      <c r="D1850" s="18"/>
      <c r="E1850" s="21"/>
      <c r="F1850" s="18"/>
      <c r="G1850" s="18"/>
    </row>
    <row r="1851" spans="1:7" ht="90" x14ac:dyDescent="0.25">
      <c r="A1851" s="14" t="s">
        <v>3452</v>
      </c>
      <c r="B1851" s="26" t="s">
        <v>3453</v>
      </c>
      <c r="C1851" s="6" t="s">
        <v>3</v>
      </c>
      <c r="D1851" s="18">
        <v>1</v>
      </c>
      <c r="E1851" s="21">
        <v>3773</v>
      </c>
      <c r="F1851" s="18"/>
      <c r="G1851" s="18">
        <f t="shared" ref="G1851:G1854" si="131">D1851*E1851*(1-$F$2998)</f>
        <v>3773</v>
      </c>
    </row>
    <row r="1852" spans="1:7" ht="30" x14ac:dyDescent="0.25">
      <c r="A1852" s="14" t="s">
        <v>3454</v>
      </c>
      <c r="B1852" s="26" t="s">
        <v>1783</v>
      </c>
      <c r="C1852" s="6" t="s">
        <v>3</v>
      </c>
      <c r="D1852" s="18">
        <v>1</v>
      </c>
      <c r="E1852" s="21">
        <v>557</v>
      </c>
      <c r="F1852" s="18"/>
      <c r="G1852" s="18">
        <f t="shared" si="131"/>
        <v>557</v>
      </c>
    </row>
    <row r="1853" spans="1:7" ht="45" x14ac:dyDescent="0.25">
      <c r="A1853" s="14" t="s">
        <v>3455</v>
      </c>
      <c r="B1853" s="26" t="s">
        <v>3456</v>
      </c>
      <c r="C1853" s="6" t="s">
        <v>3</v>
      </c>
      <c r="D1853" s="18">
        <v>1</v>
      </c>
      <c r="E1853" s="21">
        <v>258</v>
      </c>
      <c r="F1853" s="18"/>
      <c r="G1853" s="18">
        <f t="shared" si="131"/>
        <v>258</v>
      </c>
    </row>
    <row r="1854" spans="1:7" ht="45" x14ac:dyDescent="0.25">
      <c r="A1854" s="14" t="s">
        <v>3457</v>
      </c>
      <c r="B1854" s="26" t="s">
        <v>3458</v>
      </c>
      <c r="C1854" s="6" t="s">
        <v>3</v>
      </c>
      <c r="D1854" s="18">
        <v>1</v>
      </c>
      <c r="E1854" s="21">
        <v>421</v>
      </c>
      <c r="F1854" s="18"/>
      <c r="G1854" s="18">
        <f t="shared" si="131"/>
        <v>421</v>
      </c>
    </row>
    <row r="1855" spans="1:7" s="2" customFormat="1" ht="15.75" x14ac:dyDescent="0.25">
      <c r="A1855" s="13" t="s">
        <v>3459</v>
      </c>
      <c r="B1855" s="27" t="s">
        <v>1793</v>
      </c>
      <c r="C1855" s="8" t="s">
        <v>7</v>
      </c>
      <c r="D1855" s="19" t="s">
        <v>7</v>
      </c>
      <c r="E1855" s="22" t="s">
        <v>7</v>
      </c>
      <c r="F1855" s="19">
        <v>0</v>
      </c>
      <c r="G1855" s="19"/>
    </row>
    <row r="1856" spans="1:7" ht="75" x14ac:dyDescent="0.25">
      <c r="A1856" s="14" t="s">
        <v>3460</v>
      </c>
      <c r="B1856" s="26" t="s">
        <v>3449</v>
      </c>
      <c r="C1856" s="6" t="s">
        <v>15</v>
      </c>
      <c r="D1856" s="18"/>
      <c r="E1856" s="21"/>
      <c r="F1856" s="18"/>
      <c r="G1856" s="18"/>
    </row>
    <row r="1857" spans="1:7" ht="30" x14ac:dyDescent="0.25">
      <c r="A1857" s="14" t="s">
        <v>3461</v>
      </c>
      <c r="B1857" s="26" t="s">
        <v>3451</v>
      </c>
      <c r="C1857" s="6" t="s">
        <v>15</v>
      </c>
      <c r="D1857" s="18"/>
      <c r="E1857" s="21"/>
      <c r="F1857" s="18"/>
      <c r="G1857" s="18"/>
    </row>
    <row r="1858" spans="1:7" ht="30" x14ac:dyDescent="0.25">
      <c r="A1858" s="14" t="s">
        <v>3462</v>
      </c>
      <c r="B1858" s="26" t="s">
        <v>3463</v>
      </c>
      <c r="C1858" s="6" t="s">
        <v>15</v>
      </c>
      <c r="D1858" s="18"/>
      <c r="E1858" s="21"/>
      <c r="F1858" s="18"/>
      <c r="G1858" s="18"/>
    </row>
    <row r="1859" spans="1:7" ht="90" x14ac:dyDescent="0.25">
      <c r="A1859" s="14" t="s">
        <v>3464</v>
      </c>
      <c r="B1859" s="26" t="s">
        <v>3465</v>
      </c>
      <c r="C1859" s="6" t="s">
        <v>3</v>
      </c>
      <c r="D1859" s="18">
        <v>1</v>
      </c>
      <c r="E1859" s="21">
        <v>4383</v>
      </c>
      <c r="F1859" s="18"/>
      <c r="G1859" s="18">
        <f t="shared" ref="G1859:G1868" si="132">D1859*E1859*(1-$F$2998)</f>
        <v>4383</v>
      </c>
    </row>
    <row r="1860" spans="1:7" ht="90" x14ac:dyDescent="0.25">
      <c r="A1860" s="14" t="s">
        <v>3466</v>
      </c>
      <c r="B1860" s="26" t="s">
        <v>3467</v>
      </c>
      <c r="C1860" s="6" t="s">
        <v>3</v>
      </c>
      <c r="D1860" s="18">
        <v>1</v>
      </c>
      <c r="E1860" s="21">
        <v>5062</v>
      </c>
      <c r="F1860" s="18"/>
      <c r="G1860" s="18">
        <f t="shared" si="132"/>
        <v>5062</v>
      </c>
    </row>
    <row r="1861" spans="1:7" ht="90" x14ac:dyDescent="0.25">
      <c r="A1861" s="14" t="s">
        <v>3468</v>
      </c>
      <c r="B1861" s="26" t="s">
        <v>3469</v>
      </c>
      <c r="C1861" s="6" t="s">
        <v>3</v>
      </c>
      <c r="D1861" s="18">
        <v>1</v>
      </c>
      <c r="E1861" s="21">
        <v>5794</v>
      </c>
      <c r="F1861" s="18"/>
      <c r="G1861" s="18">
        <f t="shared" si="132"/>
        <v>5794</v>
      </c>
    </row>
    <row r="1862" spans="1:7" ht="90" x14ac:dyDescent="0.25">
      <c r="A1862" s="14" t="s">
        <v>3470</v>
      </c>
      <c r="B1862" s="26" t="s">
        <v>3471</v>
      </c>
      <c r="C1862" s="6" t="s">
        <v>3</v>
      </c>
      <c r="D1862" s="18">
        <v>1</v>
      </c>
      <c r="E1862" s="21">
        <v>6296</v>
      </c>
      <c r="F1862" s="18"/>
      <c r="G1862" s="18">
        <f t="shared" si="132"/>
        <v>6296</v>
      </c>
    </row>
    <row r="1863" spans="1:7" ht="90" x14ac:dyDescent="0.25">
      <c r="A1863" s="14" t="s">
        <v>3472</v>
      </c>
      <c r="B1863" s="26" t="s">
        <v>3473</v>
      </c>
      <c r="C1863" s="6" t="s">
        <v>3</v>
      </c>
      <c r="D1863" s="18">
        <v>1</v>
      </c>
      <c r="E1863" s="21">
        <v>7219</v>
      </c>
      <c r="F1863" s="18"/>
      <c r="G1863" s="18">
        <f t="shared" si="132"/>
        <v>7219</v>
      </c>
    </row>
    <row r="1864" spans="1:7" ht="30" x14ac:dyDescent="0.25">
      <c r="A1864" s="14" t="s">
        <v>3474</v>
      </c>
      <c r="B1864" s="26" t="s">
        <v>1805</v>
      </c>
      <c r="C1864" s="6" t="s">
        <v>3</v>
      </c>
      <c r="D1864" s="18">
        <v>1</v>
      </c>
      <c r="E1864" s="21">
        <v>557</v>
      </c>
      <c r="F1864" s="18"/>
      <c r="G1864" s="18">
        <f t="shared" si="132"/>
        <v>557</v>
      </c>
    </row>
    <row r="1865" spans="1:7" ht="45" x14ac:dyDescent="0.25">
      <c r="A1865" s="14" t="s">
        <v>3475</v>
      </c>
      <c r="B1865" s="26" t="s">
        <v>1807</v>
      </c>
      <c r="C1865" s="6" t="s">
        <v>3</v>
      </c>
      <c r="D1865" s="18">
        <v>1</v>
      </c>
      <c r="E1865" s="21">
        <v>625</v>
      </c>
      <c r="F1865" s="18"/>
      <c r="G1865" s="18">
        <f t="shared" si="132"/>
        <v>625</v>
      </c>
    </row>
    <row r="1866" spans="1:7" ht="45" x14ac:dyDescent="0.25">
      <c r="A1866" s="14" t="s">
        <v>3476</v>
      </c>
      <c r="B1866" s="26" t="s">
        <v>1809</v>
      </c>
      <c r="C1866" s="6" t="s">
        <v>3</v>
      </c>
      <c r="D1866" s="18">
        <v>1</v>
      </c>
      <c r="E1866" s="21">
        <v>760</v>
      </c>
      <c r="F1866" s="18"/>
      <c r="G1866" s="18">
        <f t="shared" si="132"/>
        <v>760</v>
      </c>
    </row>
    <row r="1867" spans="1:7" ht="45" x14ac:dyDescent="0.25">
      <c r="A1867" s="14" t="s">
        <v>3477</v>
      </c>
      <c r="B1867" s="26" t="s">
        <v>1811</v>
      </c>
      <c r="C1867" s="6" t="s">
        <v>3</v>
      </c>
      <c r="D1867" s="18">
        <v>1</v>
      </c>
      <c r="E1867" s="21">
        <v>285</v>
      </c>
      <c r="F1867" s="18"/>
      <c r="G1867" s="18">
        <f t="shared" si="132"/>
        <v>285</v>
      </c>
    </row>
    <row r="1868" spans="1:7" ht="45" x14ac:dyDescent="0.25">
      <c r="A1868" s="14" t="s">
        <v>3478</v>
      </c>
      <c r="B1868" s="26" t="s">
        <v>1813</v>
      </c>
      <c r="C1868" s="6" t="s">
        <v>3</v>
      </c>
      <c r="D1868" s="18">
        <v>1</v>
      </c>
      <c r="E1868" s="21">
        <v>557</v>
      </c>
      <c r="F1868" s="18"/>
      <c r="G1868" s="18">
        <f t="shared" si="132"/>
        <v>557</v>
      </c>
    </row>
    <row r="1869" spans="1:7" s="2" customFormat="1" ht="15.75" x14ac:dyDescent="0.25">
      <c r="A1869" s="13" t="s">
        <v>3479</v>
      </c>
      <c r="B1869" s="27" t="s">
        <v>1819</v>
      </c>
      <c r="C1869" s="8" t="s">
        <v>7</v>
      </c>
      <c r="D1869" s="19" t="s">
        <v>7</v>
      </c>
      <c r="E1869" s="22" t="s">
        <v>7</v>
      </c>
      <c r="F1869" s="19">
        <v>0</v>
      </c>
      <c r="G1869" s="19"/>
    </row>
    <row r="1870" spans="1:7" ht="75" x14ac:dyDescent="0.25">
      <c r="A1870" s="14" t="s">
        <v>3480</v>
      </c>
      <c r="B1870" s="26" t="s">
        <v>3449</v>
      </c>
      <c r="C1870" s="6" t="s">
        <v>15</v>
      </c>
      <c r="D1870" s="18"/>
      <c r="E1870" s="21"/>
      <c r="F1870" s="18"/>
      <c r="G1870" s="18"/>
    </row>
    <row r="1871" spans="1:7" ht="30" x14ac:dyDescent="0.25">
      <c r="A1871" s="14" t="s">
        <v>3480</v>
      </c>
      <c r="B1871" s="26" t="s">
        <v>3451</v>
      </c>
      <c r="C1871" s="6" t="s">
        <v>15</v>
      </c>
      <c r="D1871" s="18"/>
      <c r="E1871" s="21"/>
      <c r="F1871" s="18"/>
      <c r="G1871" s="18"/>
    </row>
    <row r="1872" spans="1:7" ht="30" x14ac:dyDescent="0.25">
      <c r="A1872" s="14" t="s">
        <v>3480</v>
      </c>
      <c r="B1872" s="26" t="s">
        <v>3481</v>
      </c>
      <c r="C1872" s="6" t="s">
        <v>15</v>
      </c>
      <c r="D1872" s="18"/>
      <c r="E1872" s="21"/>
      <c r="F1872" s="18"/>
      <c r="G1872" s="18"/>
    </row>
    <row r="1873" spans="1:7" ht="30" x14ac:dyDescent="0.25">
      <c r="A1873" s="14" t="s">
        <v>3480</v>
      </c>
      <c r="B1873" s="26" t="s">
        <v>3463</v>
      </c>
      <c r="C1873" s="6" t="s">
        <v>15</v>
      </c>
      <c r="D1873" s="18"/>
      <c r="E1873" s="21"/>
      <c r="F1873" s="18"/>
      <c r="G1873" s="18"/>
    </row>
    <row r="1874" spans="1:7" ht="90" x14ac:dyDescent="0.25">
      <c r="A1874" s="14" t="s">
        <v>3482</v>
      </c>
      <c r="B1874" s="26" t="s">
        <v>3483</v>
      </c>
      <c r="C1874" s="6" t="s">
        <v>3</v>
      </c>
      <c r="D1874" s="18">
        <v>1</v>
      </c>
      <c r="E1874" s="21">
        <v>6174</v>
      </c>
      <c r="F1874" s="18"/>
      <c r="G1874" s="18">
        <f t="shared" ref="G1874:G1887" si="133">D1874*E1874*(1-$F$2998)</f>
        <v>6174</v>
      </c>
    </row>
    <row r="1875" spans="1:7" ht="90" x14ac:dyDescent="0.25">
      <c r="A1875" s="14" t="s">
        <v>3484</v>
      </c>
      <c r="B1875" s="26" t="s">
        <v>3485</v>
      </c>
      <c r="C1875" s="6" t="s">
        <v>3</v>
      </c>
      <c r="D1875" s="18">
        <v>1</v>
      </c>
      <c r="E1875" s="21">
        <v>7151</v>
      </c>
      <c r="F1875" s="18"/>
      <c r="G1875" s="18">
        <f t="shared" si="133"/>
        <v>7151</v>
      </c>
    </row>
    <row r="1876" spans="1:7" ht="90" x14ac:dyDescent="0.25">
      <c r="A1876" s="14" t="s">
        <v>3486</v>
      </c>
      <c r="B1876" s="26" t="s">
        <v>3487</v>
      </c>
      <c r="C1876" s="6" t="s">
        <v>3</v>
      </c>
      <c r="D1876" s="18">
        <v>1</v>
      </c>
      <c r="E1876" s="21">
        <v>7898</v>
      </c>
      <c r="F1876" s="18"/>
      <c r="G1876" s="18">
        <f t="shared" si="133"/>
        <v>7898</v>
      </c>
    </row>
    <row r="1877" spans="1:7" ht="90" x14ac:dyDescent="0.25">
      <c r="A1877" s="14" t="s">
        <v>3488</v>
      </c>
      <c r="B1877" s="26" t="s">
        <v>3489</v>
      </c>
      <c r="C1877" s="6" t="s">
        <v>3</v>
      </c>
      <c r="D1877" s="18">
        <v>1</v>
      </c>
      <c r="E1877" s="21">
        <v>9064</v>
      </c>
      <c r="F1877" s="18"/>
      <c r="G1877" s="18">
        <f t="shared" si="133"/>
        <v>9064</v>
      </c>
    </row>
    <row r="1878" spans="1:7" ht="90" x14ac:dyDescent="0.25">
      <c r="A1878" s="14" t="s">
        <v>3490</v>
      </c>
      <c r="B1878" s="26" t="s">
        <v>3491</v>
      </c>
      <c r="C1878" s="6" t="s">
        <v>3</v>
      </c>
      <c r="D1878" s="18">
        <v>1</v>
      </c>
      <c r="E1878" s="21">
        <v>10204</v>
      </c>
      <c r="F1878" s="18"/>
      <c r="G1878" s="18">
        <f t="shared" si="133"/>
        <v>10204</v>
      </c>
    </row>
    <row r="1879" spans="1:7" ht="90" x14ac:dyDescent="0.25">
      <c r="A1879" s="14" t="s">
        <v>3492</v>
      </c>
      <c r="B1879" s="26" t="s">
        <v>3493</v>
      </c>
      <c r="C1879" s="6" t="s">
        <v>3</v>
      </c>
      <c r="D1879" s="18">
        <v>1</v>
      </c>
      <c r="E1879" s="21">
        <v>11344</v>
      </c>
      <c r="F1879" s="18"/>
      <c r="G1879" s="18">
        <f t="shared" si="133"/>
        <v>11344</v>
      </c>
    </row>
    <row r="1880" spans="1:7" ht="90" x14ac:dyDescent="0.25">
      <c r="A1880" s="14" t="s">
        <v>3494</v>
      </c>
      <c r="B1880" s="26" t="s">
        <v>3495</v>
      </c>
      <c r="C1880" s="6" t="s">
        <v>3</v>
      </c>
      <c r="D1880" s="18">
        <v>1</v>
      </c>
      <c r="E1880" s="21">
        <v>12701</v>
      </c>
      <c r="F1880" s="18"/>
      <c r="G1880" s="18">
        <f t="shared" si="133"/>
        <v>12701</v>
      </c>
    </row>
    <row r="1881" spans="1:7" ht="90" x14ac:dyDescent="0.25">
      <c r="A1881" s="14" t="s">
        <v>3496</v>
      </c>
      <c r="B1881" s="26" t="s">
        <v>3497</v>
      </c>
      <c r="C1881" s="6" t="s">
        <v>3</v>
      </c>
      <c r="D1881" s="18">
        <v>1</v>
      </c>
      <c r="E1881" s="21">
        <v>14180</v>
      </c>
      <c r="F1881" s="18"/>
      <c r="G1881" s="18">
        <f t="shared" si="133"/>
        <v>14180</v>
      </c>
    </row>
    <row r="1882" spans="1:7" ht="90" x14ac:dyDescent="0.25">
      <c r="A1882" s="14" t="s">
        <v>3498</v>
      </c>
      <c r="B1882" s="26" t="s">
        <v>3499</v>
      </c>
      <c r="C1882" s="6" t="s">
        <v>3</v>
      </c>
      <c r="D1882" s="18">
        <v>1</v>
      </c>
      <c r="E1882" s="21">
        <v>15659</v>
      </c>
      <c r="F1882" s="18"/>
      <c r="G1882" s="18">
        <f t="shared" si="133"/>
        <v>15659</v>
      </c>
    </row>
    <row r="1883" spans="1:7" ht="30" x14ac:dyDescent="0.25">
      <c r="A1883" s="14" t="s">
        <v>3500</v>
      </c>
      <c r="B1883" s="26" t="s">
        <v>1805</v>
      </c>
      <c r="C1883" s="6" t="s">
        <v>3</v>
      </c>
      <c r="D1883" s="18">
        <v>1</v>
      </c>
      <c r="E1883" s="21">
        <v>557</v>
      </c>
      <c r="F1883" s="18"/>
      <c r="G1883" s="18">
        <f t="shared" si="133"/>
        <v>557</v>
      </c>
    </row>
    <row r="1884" spans="1:7" ht="45" x14ac:dyDescent="0.25">
      <c r="A1884" s="14" t="s">
        <v>3501</v>
      </c>
      <c r="B1884" s="26" t="s">
        <v>1807</v>
      </c>
      <c r="C1884" s="6" t="s">
        <v>3</v>
      </c>
      <c r="D1884" s="18">
        <v>1</v>
      </c>
      <c r="E1884" s="21">
        <v>828</v>
      </c>
      <c r="F1884" s="18"/>
      <c r="G1884" s="18">
        <f t="shared" si="133"/>
        <v>828</v>
      </c>
    </row>
    <row r="1885" spans="1:7" ht="45" x14ac:dyDescent="0.25">
      <c r="A1885" s="14" t="s">
        <v>3502</v>
      </c>
      <c r="B1885" s="26" t="s">
        <v>3503</v>
      </c>
      <c r="C1885" s="6" t="s">
        <v>3</v>
      </c>
      <c r="D1885" s="18">
        <v>1</v>
      </c>
      <c r="E1885" s="21">
        <v>896</v>
      </c>
      <c r="F1885" s="18"/>
      <c r="G1885" s="18">
        <f t="shared" si="133"/>
        <v>896</v>
      </c>
    </row>
    <row r="1886" spans="1:7" ht="45" x14ac:dyDescent="0.25">
      <c r="A1886" s="14" t="s">
        <v>3504</v>
      </c>
      <c r="B1886" s="26" t="s">
        <v>1845</v>
      </c>
      <c r="C1886" s="6" t="s">
        <v>3</v>
      </c>
      <c r="D1886" s="18">
        <v>1</v>
      </c>
      <c r="E1886" s="21">
        <v>421</v>
      </c>
      <c r="F1886" s="18"/>
      <c r="G1886" s="18">
        <f t="shared" si="133"/>
        <v>421</v>
      </c>
    </row>
    <row r="1887" spans="1:7" ht="45" x14ac:dyDescent="0.25">
      <c r="A1887" s="14" t="s">
        <v>3505</v>
      </c>
      <c r="B1887" s="26" t="s">
        <v>1813</v>
      </c>
      <c r="C1887" s="6" t="s">
        <v>3</v>
      </c>
      <c r="D1887" s="18">
        <v>1</v>
      </c>
      <c r="E1887" s="21">
        <v>557</v>
      </c>
      <c r="F1887" s="18"/>
      <c r="G1887" s="18">
        <f t="shared" si="133"/>
        <v>557</v>
      </c>
    </row>
    <row r="1888" spans="1:7" s="2" customFormat="1" ht="15.75" x14ac:dyDescent="0.25">
      <c r="A1888" s="13" t="s">
        <v>3506</v>
      </c>
      <c r="B1888" s="27" t="s">
        <v>1852</v>
      </c>
      <c r="C1888" s="8" t="s">
        <v>7</v>
      </c>
      <c r="D1888" s="19" t="s">
        <v>7</v>
      </c>
      <c r="E1888" s="22" t="s">
        <v>7</v>
      </c>
      <c r="F1888" s="19">
        <v>0</v>
      </c>
      <c r="G1888" s="19"/>
    </row>
    <row r="1889" spans="1:7" ht="75" x14ac:dyDescent="0.25">
      <c r="A1889" s="14" t="s">
        <v>3507</v>
      </c>
      <c r="B1889" s="26" t="s">
        <v>3449</v>
      </c>
      <c r="C1889" s="6" t="s">
        <v>15</v>
      </c>
      <c r="D1889" s="18"/>
      <c r="E1889" s="21"/>
      <c r="F1889" s="18"/>
      <c r="G1889" s="18"/>
    </row>
    <row r="1890" spans="1:7" ht="30" x14ac:dyDescent="0.25">
      <c r="A1890" s="14" t="s">
        <v>3507</v>
      </c>
      <c r="B1890" s="26" t="s">
        <v>3481</v>
      </c>
      <c r="C1890" s="6" t="s">
        <v>15</v>
      </c>
      <c r="D1890" s="18"/>
      <c r="E1890" s="21"/>
      <c r="F1890" s="18"/>
      <c r="G1890" s="18"/>
    </row>
    <row r="1891" spans="1:7" ht="30" x14ac:dyDescent="0.25">
      <c r="A1891" s="14" t="s">
        <v>3507</v>
      </c>
      <c r="B1891" s="26" t="s">
        <v>3451</v>
      </c>
      <c r="C1891" s="6" t="s">
        <v>15</v>
      </c>
      <c r="D1891" s="18"/>
      <c r="E1891" s="21"/>
      <c r="F1891" s="18"/>
      <c r="G1891" s="18"/>
    </row>
    <row r="1892" spans="1:7" ht="30" x14ac:dyDescent="0.25">
      <c r="A1892" s="14" t="s">
        <v>3507</v>
      </c>
      <c r="B1892" s="26" t="s">
        <v>3463</v>
      </c>
      <c r="C1892" s="6" t="s">
        <v>15</v>
      </c>
      <c r="D1892" s="18"/>
      <c r="E1892" s="21"/>
      <c r="F1892" s="18"/>
      <c r="G1892" s="18"/>
    </row>
    <row r="1893" spans="1:7" ht="75" x14ac:dyDescent="0.25">
      <c r="A1893" s="14" t="s">
        <v>3508</v>
      </c>
      <c r="B1893" s="26" t="s">
        <v>3509</v>
      </c>
      <c r="C1893" s="6" t="s">
        <v>3</v>
      </c>
      <c r="D1893" s="18">
        <v>1</v>
      </c>
      <c r="E1893" s="21">
        <v>13814</v>
      </c>
      <c r="F1893" s="18"/>
      <c r="G1893" s="18">
        <f t="shared" ref="G1893:G1905" si="134">D1893*E1893*(1-$F$2998)</f>
        <v>13814</v>
      </c>
    </row>
    <row r="1894" spans="1:7" ht="90" x14ac:dyDescent="0.25">
      <c r="A1894" s="14" t="s">
        <v>3510</v>
      </c>
      <c r="B1894" s="26" t="s">
        <v>3511</v>
      </c>
      <c r="C1894" s="6" t="s">
        <v>3</v>
      </c>
      <c r="D1894" s="18">
        <v>1</v>
      </c>
      <c r="E1894" s="21">
        <v>15170</v>
      </c>
      <c r="F1894" s="18"/>
      <c r="G1894" s="18">
        <f t="shared" si="134"/>
        <v>15170</v>
      </c>
    </row>
    <row r="1895" spans="1:7" ht="90" x14ac:dyDescent="0.25">
      <c r="A1895" s="14" t="s">
        <v>3512</v>
      </c>
      <c r="B1895" s="26" t="s">
        <v>3513</v>
      </c>
      <c r="C1895" s="6" t="s">
        <v>3</v>
      </c>
      <c r="D1895" s="18">
        <v>1</v>
      </c>
      <c r="E1895" s="21">
        <v>16772</v>
      </c>
      <c r="F1895" s="18"/>
      <c r="G1895" s="18">
        <f t="shared" si="134"/>
        <v>16772</v>
      </c>
    </row>
    <row r="1896" spans="1:7" ht="90" x14ac:dyDescent="0.25">
      <c r="A1896" s="14" t="s">
        <v>3514</v>
      </c>
      <c r="B1896" s="26" t="s">
        <v>3515</v>
      </c>
      <c r="C1896" s="6" t="s">
        <v>3</v>
      </c>
      <c r="D1896" s="18">
        <v>1</v>
      </c>
      <c r="E1896" s="21">
        <v>18251</v>
      </c>
      <c r="F1896" s="18"/>
      <c r="G1896" s="18">
        <f t="shared" si="134"/>
        <v>18251</v>
      </c>
    </row>
    <row r="1897" spans="1:7" ht="90" x14ac:dyDescent="0.25">
      <c r="A1897" s="14" t="s">
        <v>3516</v>
      </c>
      <c r="B1897" s="26" t="s">
        <v>3517</v>
      </c>
      <c r="C1897" s="6" t="s">
        <v>3</v>
      </c>
      <c r="D1897" s="18">
        <v>1</v>
      </c>
      <c r="E1897" s="21">
        <v>20218</v>
      </c>
      <c r="F1897" s="18"/>
      <c r="G1897" s="18">
        <f t="shared" si="134"/>
        <v>20218</v>
      </c>
    </row>
    <row r="1898" spans="1:7" ht="90" x14ac:dyDescent="0.25">
      <c r="A1898" s="14" t="s">
        <v>3518</v>
      </c>
      <c r="B1898" s="26" t="s">
        <v>3519</v>
      </c>
      <c r="C1898" s="6" t="s">
        <v>3</v>
      </c>
      <c r="D1898" s="18">
        <v>1</v>
      </c>
      <c r="E1898" s="21">
        <v>22199</v>
      </c>
      <c r="F1898" s="18"/>
      <c r="G1898" s="18">
        <f t="shared" si="134"/>
        <v>22199</v>
      </c>
    </row>
    <row r="1899" spans="1:7" ht="90" x14ac:dyDescent="0.25">
      <c r="A1899" s="14" t="s">
        <v>3520</v>
      </c>
      <c r="B1899" s="26" t="s">
        <v>3521</v>
      </c>
      <c r="C1899" s="6" t="s">
        <v>3</v>
      </c>
      <c r="D1899" s="18">
        <v>1</v>
      </c>
      <c r="E1899" s="21">
        <v>24655</v>
      </c>
      <c r="F1899" s="18"/>
      <c r="G1899" s="18">
        <f t="shared" si="134"/>
        <v>24655</v>
      </c>
    </row>
    <row r="1900" spans="1:7" ht="90" x14ac:dyDescent="0.25">
      <c r="A1900" s="14" t="s">
        <v>3522</v>
      </c>
      <c r="B1900" s="26" t="s">
        <v>3523</v>
      </c>
      <c r="C1900" s="6" t="s">
        <v>3</v>
      </c>
      <c r="D1900" s="18">
        <v>1</v>
      </c>
      <c r="E1900" s="21">
        <v>27125</v>
      </c>
      <c r="F1900" s="18"/>
      <c r="G1900" s="18">
        <f t="shared" si="134"/>
        <v>27125</v>
      </c>
    </row>
    <row r="1901" spans="1:7" ht="30" x14ac:dyDescent="0.25">
      <c r="A1901" s="14" t="s">
        <v>3524</v>
      </c>
      <c r="B1901" s="26" t="s">
        <v>1874</v>
      </c>
      <c r="C1901" s="6" t="s">
        <v>3</v>
      </c>
      <c r="D1901" s="18">
        <v>1</v>
      </c>
      <c r="E1901" s="21">
        <v>1167</v>
      </c>
      <c r="F1901" s="18"/>
      <c r="G1901" s="18">
        <f t="shared" si="134"/>
        <v>1167</v>
      </c>
    </row>
    <row r="1902" spans="1:7" ht="45" x14ac:dyDescent="0.25">
      <c r="A1902" s="14" t="s">
        <v>3525</v>
      </c>
      <c r="B1902" s="26" t="s">
        <v>1876</v>
      </c>
      <c r="C1902" s="6" t="s">
        <v>3</v>
      </c>
      <c r="D1902" s="18">
        <v>1</v>
      </c>
      <c r="E1902" s="21">
        <v>1167</v>
      </c>
      <c r="F1902" s="18"/>
      <c r="G1902" s="18">
        <f t="shared" si="134"/>
        <v>1167</v>
      </c>
    </row>
    <row r="1903" spans="1:7" ht="45" x14ac:dyDescent="0.25">
      <c r="A1903" s="14" t="s">
        <v>3526</v>
      </c>
      <c r="B1903" s="26" t="s">
        <v>1878</v>
      </c>
      <c r="C1903" s="6" t="s">
        <v>3</v>
      </c>
      <c r="D1903" s="18">
        <v>1</v>
      </c>
      <c r="E1903" s="21">
        <v>1371</v>
      </c>
      <c r="F1903" s="18"/>
      <c r="G1903" s="18">
        <f t="shared" si="134"/>
        <v>1371</v>
      </c>
    </row>
    <row r="1904" spans="1:7" ht="45" x14ac:dyDescent="0.25">
      <c r="A1904" s="14" t="s">
        <v>3527</v>
      </c>
      <c r="B1904" s="26" t="s">
        <v>1880</v>
      </c>
      <c r="C1904" s="6" t="s">
        <v>3</v>
      </c>
      <c r="D1904" s="18">
        <v>1</v>
      </c>
      <c r="E1904" s="21">
        <v>693</v>
      </c>
      <c r="F1904" s="18"/>
      <c r="G1904" s="18">
        <f t="shared" si="134"/>
        <v>693</v>
      </c>
    </row>
    <row r="1905" spans="1:7" ht="45" x14ac:dyDescent="0.25">
      <c r="A1905" s="14" t="s">
        <v>3528</v>
      </c>
      <c r="B1905" s="26" t="s">
        <v>1882</v>
      </c>
      <c r="C1905" s="6" t="s">
        <v>3</v>
      </c>
      <c r="D1905" s="18">
        <v>1</v>
      </c>
      <c r="E1905" s="21">
        <v>693</v>
      </c>
      <c r="F1905" s="18"/>
      <c r="G1905" s="18">
        <f t="shared" si="134"/>
        <v>693</v>
      </c>
    </row>
    <row r="1906" spans="1:7" s="2" customFormat="1" ht="15.75" x14ac:dyDescent="0.25">
      <c r="A1906" s="13" t="s">
        <v>3529</v>
      </c>
      <c r="B1906" s="27" t="s">
        <v>3530</v>
      </c>
      <c r="C1906" s="8" t="s">
        <v>7</v>
      </c>
      <c r="D1906" s="19" t="s">
        <v>7</v>
      </c>
      <c r="E1906" s="22" t="s">
        <v>7</v>
      </c>
      <c r="F1906" s="19">
        <v>0</v>
      </c>
      <c r="G1906" s="19"/>
    </row>
    <row r="1907" spans="1:7" ht="75" x14ac:dyDescent="0.25">
      <c r="A1907" s="14" t="s">
        <v>3531</v>
      </c>
      <c r="B1907" s="26" t="s">
        <v>3449</v>
      </c>
      <c r="C1907" s="6" t="s">
        <v>15</v>
      </c>
      <c r="D1907" s="18"/>
      <c r="E1907" s="21"/>
      <c r="F1907" s="18"/>
      <c r="G1907" s="18"/>
    </row>
    <row r="1908" spans="1:7" ht="30" x14ac:dyDescent="0.25">
      <c r="A1908" s="14" t="s">
        <v>3532</v>
      </c>
      <c r="B1908" s="26" t="s">
        <v>3481</v>
      </c>
      <c r="C1908" s="6" t="s">
        <v>15</v>
      </c>
      <c r="D1908" s="18"/>
      <c r="E1908" s="21"/>
      <c r="F1908" s="18"/>
      <c r="G1908" s="18"/>
    </row>
    <row r="1909" spans="1:7" ht="30" x14ac:dyDescent="0.25">
      <c r="A1909" s="14" t="s">
        <v>3533</v>
      </c>
      <c r="B1909" s="26" t="s">
        <v>3451</v>
      </c>
      <c r="C1909" s="6" t="s">
        <v>15</v>
      </c>
      <c r="D1909" s="18"/>
      <c r="E1909" s="21"/>
      <c r="F1909" s="18"/>
      <c r="G1909" s="18"/>
    </row>
    <row r="1910" spans="1:7" ht="30" x14ac:dyDescent="0.25">
      <c r="A1910" s="14" t="s">
        <v>3534</v>
      </c>
      <c r="B1910" s="26" t="s">
        <v>3463</v>
      </c>
      <c r="C1910" s="6" t="s">
        <v>15</v>
      </c>
      <c r="D1910" s="18"/>
      <c r="E1910" s="21"/>
      <c r="F1910" s="18"/>
      <c r="G1910" s="18"/>
    </row>
    <row r="1911" spans="1:7" ht="75" x14ac:dyDescent="0.25">
      <c r="A1911" s="14" t="s">
        <v>3535</v>
      </c>
      <c r="B1911" s="26" t="s">
        <v>3536</v>
      </c>
      <c r="C1911" s="6" t="s">
        <v>3</v>
      </c>
      <c r="D1911" s="18">
        <v>1</v>
      </c>
      <c r="E1911" s="21">
        <v>16405</v>
      </c>
      <c r="F1911" s="18"/>
      <c r="G1911" s="18">
        <f t="shared" ref="G1911:G1925" si="135">D1911*E1911*(1-$F$2998)</f>
        <v>16405</v>
      </c>
    </row>
    <row r="1912" spans="1:7" ht="90" x14ac:dyDescent="0.25">
      <c r="A1912" s="14" t="s">
        <v>3537</v>
      </c>
      <c r="B1912" s="26" t="s">
        <v>3538</v>
      </c>
      <c r="C1912" s="6" t="s">
        <v>3</v>
      </c>
      <c r="D1912" s="18">
        <v>1</v>
      </c>
      <c r="E1912" s="21">
        <v>18495</v>
      </c>
      <c r="F1912" s="18"/>
      <c r="G1912" s="18">
        <f t="shared" si="135"/>
        <v>18495</v>
      </c>
    </row>
    <row r="1913" spans="1:7" ht="90" x14ac:dyDescent="0.25">
      <c r="A1913" s="14" t="s">
        <v>3539</v>
      </c>
      <c r="B1913" s="26" t="s">
        <v>3540</v>
      </c>
      <c r="C1913" s="6" t="s">
        <v>3</v>
      </c>
      <c r="D1913" s="18">
        <v>1</v>
      </c>
      <c r="E1913" s="21">
        <v>20598</v>
      </c>
      <c r="F1913" s="18"/>
      <c r="G1913" s="18">
        <f t="shared" si="135"/>
        <v>20598</v>
      </c>
    </row>
    <row r="1914" spans="1:7" ht="90" x14ac:dyDescent="0.25">
      <c r="A1914" s="14" t="s">
        <v>3541</v>
      </c>
      <c r="B1914" s="26" t="s">
        <v>3542</v>
      </c>
      <c r="C1914" s="6" t="s">
        <v>3</v>
      </c>
      <c r="D1914" s="18">
        <v>1</v>
      </c>
      <c r="E1914" s="21">
        <v>22810</v>
      </c>
      <c r="F1914" s="18"/>
      <c r="G1914" s="18">
        <f t="shared" si="135"/>
        <v>22810</v>
      </c>
    </row>
    <row r="1915" spans="1:7" ht="90" x14ac:dyDescent="0.25">
      <c r="A1915" s="14" t="s">
        <v>3543</v>
      </c>
      <c r="B1915" s="26" t="s">
        <v>3544</v>
      </c>
      <c r="C1915" s="6" t="s">
        <v>3</v>
      </c>
      <c r="D1915" s="18">
        <v>1</v>
      </c>
      <c r="E1915" s="21">
        <v>25157</v>
      </c>
      <c r="F1915" s="18"/>
      <c r="G1915" s="18">
        <f t="shared" si="135"/>
        <v>25157</v>
      </c>
    </row>
    <row r="1916" spans="1:7" ht="90" x14ac:dyDescent="0.25">
      <c r="A1916" s="14" t="s">
        <v>3545</v>
      </c>
      <c r="B1916" s="26" t="s">
        <v>3546</v>
      </c>
      <c r="C1916" s="6" t="s">
        <v>3</v>
      </c>
      <c r="D1916" s="18">
        <v>1</v>
      </c>
      <c r="E1916" s="21">
        <v>27613</v>
      </c>
      <c r="F1916" s="18"/>
      <c r="G1916" s="18">
        <f t="shared" si="135"/>
        <v>27613</v>
      </c>
    </row>
    <row r="1917" spans="1:7" ht="90" x14ac:dyDescent="0.25">
      <c r="A1917" s="14" t="s">
        <v>3547</v>
      </c>
      <c r="B1917" s="26" t="s">
        <v>3548</v>
      </c>
      <c r="C1917" s="6" t="s">
        <v>3</v>
      </c>
      <c r="D1917" s="18">
        <v>1</v>
      </c>
      <c r="E1917" s="21">
        <v>30829</v>
      </c>
      <c r="F1917" s="18"/>
      <c r="G1917" s="18">
        <f t="shared" si="135"/>
        <v>30829</v>
      </c>
    </row>
    <row r="1918" spans="1:7" ht="90" x14ac:dyDescent="0.25">
      <c r="A1918" s="14" t="s">
        <v>3549</v>
      </c>
      <c r="B1918" s="26" t="s">
        <v>3550</v>
      </c>
      <c r="C1918" s="6" t="s">
        <v>3</v>
      </c>
      <c r="D1918" s="18">
        <v>1</v>
      </c>
      <c r="E1918" s="21">
        <v>33909</v>
      </c>
      <c r="F1918" s="18"/>
      <c r="G1918" s="18">
        <f t="shared" si="135"/>
        <v>33909</v>
      </c>
    </row>
    <row r="1919" spans="1:7" ht="90" x14ac:dyDescent="0.25">
      <c r="A1919" s="14" t="s">
        <v>3551</v>
      </c>
      <c r="B1919" s="26" t="s">
        <v>3552</v>
      </c>
      <c r="C1919" s="6" t="s">
        <v>3</v>
      </c>
      <c r="D1919" s="18">
        <v>1</v>
      </c>
      <c r="E1919" s="21">
        <v>36989</v>
      </c>
      <c r="F1919" s="18"/>
      <c r="G1919" s="18">
        <f t="shared" si="135"/>
        <v>36989</v>
      </c>
    </row>
    <row r="1920" spans="1:7" ht="90" x14ac:dyDescent="0.25">
      <c r="A1920" s="14" t="s">
        <v>3553</v>
      </c>
      <c r="B1920" s="26" t="s">
        <v>3554</v>
      </c>
      <c r="C1920" s="6" t="s">
        <v>3</v>
      </c>
      <c r="D1920" s="18">
        <v>1</v>
      </c>
      <c r="E1920" s="21">
        <v>40069</v>
      </c>
      <c r="F1920" s="18"/>
      <c r="G1920" s="18">
        <f t="shared" si="135"/>
        <v>40069</v>
      </c>
    </row>
    <row r="1921" spans="1:7" ht="90" x14ac:dyDescent="0.25">
      <c r="A1921" s="14" t="s">
        <v>3555</v>
      </c>
      <c r="B1921" s="26" t="s">
        <v>3556</v>
      </c>
      <c r="C1921" s="6" t="s">
        <v>3</v>
      </c>
      <c r="D1921" s="18">
        <v>1</v>
      </c>
      <c r="E1921" s="21">
        <v>43149</v>
      </c>
      <c r="F1921" s="18"/>
      <c r="G1921" s="18">
        <f t="shared" si="135"/>
        <v>43149</v>
      </c>
    </row>
    <row r="1922" spans="1:7" ht="30" x14ac:dyDescent="0.25">
      <c r="A1922" s="14" t="s">
        <v>3557</v>
      </c>
      <c r="B1922" s="26" t="s">
        <v>1805</v>
      </c>
      <c r="C1922" s="6" t="s">
        <v>3</v>
      </c>
      <c r="D1922" s="18">
        <v>1</v>
      </c>
      <c r="E1922" s="21">
        <v>1235</v>
      </c>
      <c r="F1922" s="18"/>
      <c r="G1922" s="18">
        <f t="shared" si="135"/>
        <v>1235</v>
      </c>
    </row>
    <row r="1923" spans="1:7" ht="45" x14ac:dyDescent="0.25">
      <c r="A1923" s="14" t="s">
        <v>3558</v>
      </c>
      <c r="B1923" s="26" t="s">
        <v>1876</v>
      </c>
      <c r="C1923" s="6" t="s">
        <v>3</v>
      </c>
      <c r="D1923" s="18">
        <v>1</v>
      </c>
      <c r="E1923" s="21">
        <v>1303</v>
      </c>
      <c r="F1923" s="18"/>
      <c r="G1923" s="18">
        <f t="shared" si="135"/>
        <v>1303</v>
      </c>
    </row>
    <row r="1924" spans="1:7" ht="45" x14ac:dyDescent="0.25">
      <c r="A1924" s="14" t="s">
        <v>3559</v>
      </c>
      <c r="B1924" s="26" t="s">
        <v>1878</v>
      </c>
      <c r="C1924" s="6" t="s">
        <v>3</v>
      </c>
      <c r="D1924" s="18">
        <v>1</v>
      </c>
      <c r="E1924" s="21">
        <v>1371</v>
      </c>
      <c r="F1924" s="18"/>
      <c r="G1924" s="18">
        <f t="shared" si="135"/>
        <v>1371</v>
      </c>
    </row>
    <row r="1925" spans="1:7" ht="45" x14ac:dyDescent="0.25">
      <c r="A1925" s="14" t="s">
        <v>3560</v>
      </c>
      <c r="B1925" s="26" t="s">
        <v>1880</v>
      </c>
      <c r="C1925" s="6" t="s">
        <v>3</v>
      </c>
      <c r="D1925" s="18">
        <v>1</v>
      </c>
      <c r="E1925" s="21">
        <v>693</v>
      </c>
      <c r="F1925" s="18"/>
      <c r="G1925" s="18">
        <f t="shared" si="135"/>
        <v>693</v>
      </c>
    </row>
    <row r="1926" spans="1:7" s="2" customFormat="1" ht="15.75" x14ac:dyDescent="0.25">
      <c r="A1926" s="13" t="s">
        <v>3561</v>
      </c>
      <c r="B1926" s="27" t="s">
        <v>3562</v>
      </c>
      <c r="C1926" s="8" t="s">
        <v>7</v>
      </c>
      <c r="D1926" s="19" t="s">
        <v>7</v>
      </c>
      <c r="E1926" s="22" t="s">
        <v>7</v>
      </c>
      <c r="F1926" s="19">
        <v>0</v>
      </c>
      <c r="G1926" s="19"/>
    </row>
    <row r="1927" spans="1:7" ht="75" x14ac:dyDescent="0.25">
      <c r="A1927" s="14" t="s">
        <v>3563</v>
      </c>
      <c r="B1927" s="26" t="s">
        <v>3449</v>
      </c>
      <c r="C1927" s="6" t="s">
        <v>15</v>
      </c>
      <c r="D1927" s="18"/>
      <c r="E1927" s="21"/>
      <c r="F1927" s="18"/>
      <c r="G1927" s="18"/>
    </row>
    <row r="1928" spans="1:7" ht="30" x14ac:dyDescent="0.25">
      <c r="A1928" s="14" t="s">
        <v>3563</v>
      </c>
      <c r="B1928" s="26" t="s">
        <v>3481</v>
      </c>
      <c r="C1928" s="6" t="s">
        <v>15</v>
      </c>
      <c r="D1928" s="18"/>
      <c r="E1928" s="21"/>
      <c r="F1928" s="18"/>
      <c r="G1928" s="18"/>
    </row>
    <row r="1929" spans="1:7" ht="30" x14ac:dyDescent="0.25">
      <c r="A1929" s="14" t="s">
        <v>3563</v>
      </c>
      <c r="B1929" s="26" t="s">
        <v>3451</v>
      </c>
      <c r="C1929" s="6" t="s">
        <v>15</v>
      </c>
      <c r="D1929" s="18"/>
      <c r="E1929" s="21"/>
      <c r="F1929" s="18"/>
      <c r="G1929" s="18"/>
    </row>
    <row r="1930" spans="1:7" ht="30" x14ac:dyDescent="0.25">
      <c r="A1930" s="14" t="s">
        <v>3563</v>
      </c>
      <c r="B1930" s="26" t="s">
        <v>3463</v>
      </c>
      <c r="C1930" s="6" t="s">
        <v>15</v>
      </c>
      <c r="D1930" s="18"/>
      <c r="E1930" s="21"/>
      <c r="F1930" s="18"/>
      <c r="G1930" s="18"/>
    </row>
    <row r="1931" spans="1:7" ht="75" x14ac:dyDescent="0.25">
      <c r="A1931" s="14" t="s">
        <v>3564</v>
      </c>
      <c r="B1931" s="26" t="s">
        <v>3565</v>
      </c>
      <c r="C1931" s="6" t="s">
        <v>3</v>
      </c>
      <c r="D1931" s="18">
        <v>1</v>
      </c>
      <c r="E1931" s="21">
        <v>19716</v>
      </c>
      <c r="F1931" s="18"/>
      <c r="G1931" s="18">
        <f t="shared" ref="G1931:G1945" si="136">D1931*E1931*(1-$F$2998)</f>
        <v>19716</v>
      </c>
    </row>
    <row r="1932" spans="1:7" ht="90" x14ac:dyDescent="0.25">
      <c r="A1932" s="14" t="s">
        <v>3566</v>
      </c>
      <c r="B1932" s="26" t="s">
        <v>3567</v>
      </c>
      <c r="C1932" s="6" t="s">
        <v>3</v>
      </c>
      <c r="D1932" s="18">
        <v>1</v>
      </c>
      <c r="E1932" s="21">
        <v>21941</v>
      </c>
      <c r="F1932" s="18"/>
      <c r="G1932" s="18">
        <f t="shared" si="136"/>
        <v>21941</v>
      </c>
    </row>
    <row r="1933" spans="1:7" ht="90" x14ac:dyDescent="0.25">
      <c r="A1933" s="14" t="s">
        <v>3568</v>
      </c>
      <c r="B1933" s="26" t="s">
        <v>3569</v>
      </c>
      <c r="C1933" s="6" t="s">
        <v>3</v>
      </c>
      <c r="D1933" s="18">
        <v>1</v>
      </c>
      <c r="E1933" s="21">
        <v>24289</v>
      </c>
      <c r="F1933" s="18"/>
      <c r="G1933" s="18">
        <f t="shared" si="136"/>
        <v>24289</v>
      </c>
    </row>
    <row r="1934" spans="1:7" ht="90" x14ac:dyDescent="0.25">
      <c r="A1934" s="14" t="s">
        <v>3570</v>
      </c>
      <c r="B1934" s="26" t="s">
        <v>3571</v>
      </c>
      <c r="C1934" s="6" t="s">
        <v>3</v>
      </c>
      <c r="D1934" s="18">
        <v>1</v>
      </c>
      <c r="E1934" s="21">
        <v>26758</v>
      </c>
      <c r="F1934" s="18"/>
      <c r="G1934" s="18">
        <f t="shared" si="136"/>
        <v>26758</v>
      </c>
    </row>
    <row r="1935" spans="1:7" ht="90" x14ac:dyDescent="0.25">
      <c r="A1935" s="14" t="s">
        <v>3572</v>
      </c>
      <c r="B1935" s="26" t="s">
        <v>3573</v>
      </c>
      <c r="C1935" s="6" t="s">
        <v>3</v>
      </c>
      <c r="D1935" s="18">
        <v>1</v>
      </c>
      <c r="E1935" s="21">
        <v>29336</v>
      </c>
      <c r="F1935" s="18"/>
      <c r="G1935" s="18">
        <f t="shared" si="136"/>
        <v>29336</v>
      </c>
    </row>
    <row r="1936" spans="1:7" ht="90" x14ac:dyDescent="0.25">
      <c r="A1936" s="14" t="s">
        <v>3574</v>
      </c>
      <c r="B1936" s="26" t="s">
        <v>3575</v>
      </c>
      <c r="C1936" s="6" t="s">
        <v>3</v>
      </c>
      <c r="D1936" s="18">
        <v>1</v>
      </c>
      <c r="E1936" s="21">
        <v>32430</v>
      </c>
      <c r="F1936" s="18"/>
      <c r="G1936" s="18">
        <f t="shared" si="136"/>
        <v>32430</v>
      </c>
    </row>
    <row r="1937" spans="1:7" ht="90" x14ac:dyDescent="0.25">
      <c r="A1937" s="14" t="s">
        <v>3576</v>
      </c>
      <c r="B1937" s="26" t="s">
        <v>3577</v>
      </c>
      <c r="C1937" s="6" t="s">
        <v>3</v>
      </c>
      <c r="D1937" s="18">
        <v>1</v>
      </c>
      <c r="E1937" s="21">
        <v>35754</v>
      </c>
      <c r="F1937" s="18"/>
      <c r="G1937" s="18">
        <f t="shared" si="136"/>
        <v>35754</v>
      </c>
    </row>
    <row r="1938" spans="1:7" ht="90" x14ac:dyDescent="0.25">
      <c r="A1938" s="14" t="s">
        <v>3578</v>
      </c>
      <c r="B1938" s="26" t="s">
        <v>3579</v>
      </c>
      <c r="C1938" s="6" t="s">
        <v>3</v>
      </c>
      <c r="D1938" s="18">
        <v>1</v>
      </c>
      <c r="E1938" s="21">
        <v>39079</v>
      </c>
      <c r="F1938" s="18"/>
      <c r="G1938" s="18">
        <f t="shared" si="136"/>
        <v>39079</v>
      </c>
    </row>
    <row r="1939" spans="1:7" ht="90" x14ac:dyDescent="0.25">
      <c r="A1939" s="14" t="s">
        <v>3580</v>
      </c>
      <c r="B1939" s="26" t="s">
        <v>3581</v>
      </c>
      <c r="C1939" s="6" t="s">
        <v>3</v>
      </c>
      <c r="D1939" s="18">
        <v>1</v>
      </c>
      <c r="E1939" s="21">
        <v>42403</v>
      </c>
      <c r="F1939" s="18"/>
      <c r="G1939" s="18">
        <f t="shared" si="136"/>
        <v>42403</v>
      </c>
    </row>
    <row r="1940" spans="1:7" ht="90" x14ac:dyDescent="0.25">
      <c r="A1940" s="14" t="s">
        <v>3582</v>
      </c>
      <c r="B1940" s="26" t="s">
        <v>3583</v>
      </c>
      <c r="C1940" s="6" t="s">
        <v>3</v>
      </c>
      <c r="D1940" s="18">
        <v>1</v>
      </c>
      <c r="E1940" s="21">
        <v>45741</v>
      </c>
      <c r="F1940" s="18"/>
      <c r="G1940" s="18">
        <f t="shared" si="136"/>
        <v>45741</v>
      </c>
    </row>
    <row r="1941" spans="1:7" ht="90" x14ac:dyDescent="0.25">
      <c r="A1941" s="14" t="s">
        <v>3584</v>
      </c>
      <c r="B1941" s="26" t="s">
        <v>3585</v>
      </c>
      <c r="C1941" s="6" t="s">
        <v>3</v>
      </c>
      <c r="D1941" s="18">
        <v>1</v>
      </c>
      <c r="E1941" s="21">
        <v>49065</v>
      </c>
      <c r="F1941" s="18"/>
      <c r="G1941" s="18">
        <f t="shared" si="136"/>
        <v>49065</v>
      </c>
    </row>
    <row r="1942" spans="1:7" ht="30" x14ac:dyDescent="0.25">
      <c r="A1942" s="14" t="s">
        <v>3586</v>
      </c>
      <c r="B1942" s="26" t="s">
        <v>1805</v>
      </c>
      <c r="C1942" s="6" t="s">
        <v>3</v>
      </c>
      <c r="D1942" s="18">
        <v>1</v>
      </c>
      <c r="E1942" s="21">
        <v>1235</v>
      </c>
      <c r="F1942" s="18"/>
      <c r="G1942" s="18">
        <f t="shared" si="136"/>
        <v>1235</v>
      </c>
    </row>
    <row r="1943" spans="1:7" ht="45" x14ac:dyDescent="0.25">
      <c r="A1943" s="14" t="s">
        <v>3587</v>
      </c>
      <c r="B1943" s="26" t="s">
        <v>1876</v>
      </c>
      <c r="C1943" s="6" t="s">
        <v>3</v>
      </c>
      <c r="D1943" s="18">
        <v>1</v>
      </c>
      <c r="E1943" s="21">
        <v>1303</v>
      </c>
      <c r="F1943" s="18"/>
      <c r="G1943" s="18">
        <f t="shared" si="136"/>
        <v>1303</v>
      </c>
    </row>
    <row r="1944" spans="1:7" ht="45" x14ac:dyDescent="0.25">
      <c r="A1944" s="14" t="s">
        <v>3588</v>
      </c>
      <c r="B1944" s="26" t="s">
        <v>1880</v>
      </c>
      <c r="C1944" s="6" t="s">
        <v>3</v>
      </c>
      <c r="D1944" s="18">
        <v>1</v>
      </c>
      <c r="E1944" s="21">
        <v>1371</v>
      </c>
      <c r="F1944" s="18"/>
      <c r="G1944" s="18">
        <f t="shared" si="136"/>
        <v>1371</v>
      </c>
    </row>
    <row r="1945" spans="1:7" ht="45" x14ac:dyDescent="0.25">
      <c r="A1945" s="14" t="s">
        <v>3589</v>
      </c>
      <c r="B1945" s="26" t="s">
        <v>1882</v>
      </c>
      <c r="C1945" s="6" t="s">
        <v>3</v>
      </c>
      <c r="D1945" s="18">
        <v>1</v>
      </c>
      <c r="E1945" s="21">
        <v>760</v>
      </c>
      <c r="F1945" s="18"/>
      <c r="G1945" s="18">
        <f t="shared" si="136"/>
        <v>760</v>
      </c>
    </row>
    <row r="1946" spans="1:7" s="2" customFormat="1" ht="15.75" x14ac:dyDescent="0.25">
      <c r="A1946" s="13" t="s">
        <v>3590</v>
      </c>
      <c r="B1946" s="27" t="s">
        <v>3591</v>
      </c>
      <c r="C1946" s="8" t="s">
        <v>7</v>
      </c>
      <c r="D1946" s="19" t="s">
        <v>7</v>
      </c>
      <c r="E1946" s="22" t="s">
        <v>7</v>
      </c>
      <c r="F1946" s="19">
        <v>0</v>
      </c>
      <c r="G1946" s="19"/>
    </row>
    <row r="1947" spans="1:7" ht="30" x14ac:dyDescent="0.25">
      <c r="A1947" s="14" t="s">
        <v>3592</v>
      </c>
      <c r="B1947" s="26" t="s">
        <v>3593</v>
      </c>
      <c r="C1947" s="6" t="s">
        <v>15</v>
      </c>
      <c r="D1947" s="18"/>
      <c r="E1947" s="21"/>
      <c r="F1947" s="18"/>
      <c r="G1947" s="18"/>
    </row>
    <row r="1948" spans="1:7" ht="90" x14ac:dyDescent="0.25">
      <c r="A1948" s="14" t="s">
        <v>3594</v>
      </c>
      <c r="B1948" s="26" t="s">
        <v>3595</v>
      </c>
      <c r="C1948" s="6" t="s">
        <v>3</v>
      </c>
      <c r="D1948" s="18">
        <v>1</v>
      </c>
      <c r="E1948" s="21">
        <v>1697</v>
      </c>
      <c r="F1948" s="18"/>
      <c r="G1948" s="18">
        <f t="shared" ref="G1948:G1950" si="137">D1948*E1948*(1-$F$2998)</f>
        <v>1697</v>
      </c>
    </row>
    <row r="1949" spans="1:7" ht="45" x14ac:dyDescent="0.25">
      <c r="A1949" s="14" t="s">
        <v>3596</v>
      </c>
      <c r="B1949" s="26" t="s">
        <v>3597</v>
      </c>
      <c r="C1949" s="6" t="s">
        <v>3</v>
      </c>
      <c r="D1949" s="18">
        <v>1</v>
      </c>
      <c r="E1949" s="21">
        <v>299</v>
      </c>
      <c r="F1949" s="18"/>
      <c r="G1949" s="18">
        <f t="shared" si="137"/>
        <v>299</v>
      </c>
    </row>
    <row r="1950" spans="1:7" ht="45" x14ac:dyDescent="0.25">
      <c r="A1950" s="14" t="s">
        <v>3598</v>
      </c>
      <c r="B1950" s="26" t="s">
        <v>3599</v>
      </c>
      <c r="C1950" s="6" t="s">
        <v>3</v>
      </c>
      <c r="D1950" s="18">
        <v>1</v>
      </c>
      <c r="E1950" s="21">
        <v>815</v>
      </c>
      <c r="F1950" s="18"/>
      <c r="G1950" s="18">
        <f t="shared" si="137"/>
        <v>815</v>
      </c>
    </row>
    <row r="1951" spans="1:7" s="2" customFormat="1" ht="15.75" x14ac:dyDescent="0.25">
      <c r="A1951" s="13" t="s">
        <v>3600</v>
      </c>
      <c r="B1951" s="27" t="s">
        <v>3601</v>
      </c>
      <c r="C1951" s="8" t="s">
        <v>7</v>
      </c>
      <c r="D1951" s="19" t="s">
        <v>7</v>
      </c>
      <c r="E1951" s="22" t="s">
        <v>7</v>
      </c>
      <c r="F1951" s="19">
        <v>0</v>
      </c>
      <c r="G1951" s="19"/>
    </row>
    <row r="1952" spans="1:7" ht="30" x14ac:dyDescent="0.25">
      <c r="A1952" s="14" t="s">
        <v>3602</v>
      </c>
      <c r="B1952" s="26" t="s">
        <v>3593</v>
      </c>
      <c r="C1952" s="6" t="s">
        <v>15</v>
      </c>
      <c r="D1952" s="18"/>
      <c r="E1952" s="21"/>
      <c r="F1952" s="18"/>
      <c r="G1952" s="18"/>
    </row>
    <row r="1953" spans="1:7" ht="90" x14ac:dyDescent="0.25">
      <c r="A1953" s="14" t="s">
        <v>3603</v>
      </c>
      <c r="B1953" s="26" t="s">
        <v>3604</v>
      </c>
      <c r="C1953" s="6" t="s">
        <v>3</v>
      </c>
      <c r="D1953" s="18">
        <v>1</v>
      </c>
      <c r="E1953" s="21">
        <v>1697</v>
      </c>
      <c r="F1953" s="18"/>
      <c r="G1953" s="18">
        <f t="shared" ref="G1953:G1957" si="138">D1953*E1953*(1-$F$2998)</f>
        <v>1697</v>
      </c>
    </row>
    <row r="1954" spans="1:7" ht="45" x14ac:dyDescent="0.25">
      <c r="A1954" s="14" t="s">
        <v>3605</v>
      </c>
      <c r="B1954" s="26" t="s">
        <v>3606</v>
      </c>
      <c r="C1954" s="6" t="s">
        <v>3</v>
      </c>
      <c r="D1954" s="18">
        <v>1</v>
      </c>
      <c r="E1954" s="21">
        <v>299</v>
      </c>
      <c r="F1954" s="18"/>
      <c r="G1954" s="18">
        <f t="shared" si="138"/>
        <v>299</v>
      </c>
    </row>
    <row r="1955" spans="1:7" ht="45" x14ac:dyDescent="0.25">
      <c r="A1955" s="14" t="s">
        <v>3607</v>
      </c>
      <c r="B1955" s="26" t="s">
        <v>3608</v>
      </c>
      <c r="C1955" s="6" t="s">
        <v>3</v>
      </c>
      <c r="D1955" s="18">
        <v>1</v>
      </c>
      <c r="E1955" s="21">
        <v>815</v>
      </c>
      <c r="F1955" s="18"/>
      <c r="G1955" s="18">
        <f t="shared" si="138"/>
        <v>815</v>
      </c>
    </row>
    <row r="1956" spans="1:7" ht="30" x14ac:dyDescent="0.25">
      <c r="A1956" s="14" t="s">
        <v>3609</v>
      </c>
      <c r="B1956" s="26" t="s">
        <v>3610</v>
      </c>
      <c r="C1956" s="6" t="s">
        <v>3</v>
      </c>
      <c r="D1956" s="18">
        <v>1</v>
      </c>
      <c r="E1956" s="21">
        <v>815</v>
      </c>
      <c r="F1956" s="18"/>
      <c r="G1956" s="18">
        <f t="shared" si="138"/>
        <v>815</v>
      </c>
    </row>
    <row r="1957" spans="1:7" ht="15" x14ac:dyDescent="0.25">
      <c r="A1957" s="14" t="s">
        <v>3611</v>
      </c>
      <c r="B1957" s="26" t="s">
        <v>1755</v>
      </c>
      <c r="C1957" s="6" t="s">
        <v>3</v>
      </c>
      <c r="D1957" s="18">
        <v>1</v>
      </c>
      <c r="E1957" s="21">
        <v>882</v>
      </c>
      <c r="F1957" s="18"/>
      <c r="G1957" s="18">
        <f t="shared" si="138"/>
        <v>882</v>
      </c>
    </row>
    <row r="1958" spans="1:7" s="2" customFormat="1" ht="15.75" x14ac:dyDescent="0.25">
      <c r="A1958" s="13" t="s">
        <v>3612</v>
      </c>
      <c r="B1958" s="27" t="s">
        <v>3613</v>
      </c>
      <c r="C1958" s="8" t="s">
        <v>7</v>
      </c>
      <c r="D1958" s="19" t="s">
        <v>7</v>
      </c>
      <c r="E1958" s="22" t="s">
        <v>7</v>
      </c>
      <c r="F1958" s="19">
        <v>0</v>
      </c>
      <c r="G1958" s="19"/>
    </row>
    <row r="1959" spans="1:7" ht="30" x14ac:dyDescent="0.25">
      <c r="A1959" s="14" t="s">
        <v>3614</v>
      </c>
      <c r="B1959" s="26" t="s">
        <v>3593</v>
      </c>
      <c r="C1959" s="6" t="s">
        <v>15</v>
      </c>
      <c r="D1959" s="18"/>
      <c r="E1959" s="21"/>
      <c r="F1959" s="18"/>
      <c r="G1959" s="18"/>
    </row>
    <row r="1960" spans="1:7" ht="90" x14ac:dyDescent="0.25">
      <c r="A1960" s="14" t="s">
        <v>3615</v>
      </c>
      <c r="B1960" s="26" t="s">
        <v>3616</v>
      </c>
      <c r="C1960" s="6" t="s">
        <v>3</v>
      </c>
      <c r="D1960" s="18">
        <v>1</v>
      </c>
      <c r="E1960" s="21">
        <v>1982</v>
      </c>
      <c r="F1960" s="18"/>
      <c r="G1960" s="18">
        <f t="shared" ref="G1960:G1969" si="139">D1960*E1960*(1-$F$2998)</f>
        <v>1982</v>
      </c>
    </row>
    <row r="1961" spans="1:7" ht="90" x14ac:dyDescent="0.25">
      <c r="A1961" s="14" t="s">
        <v>3617</v>
      </c>
      <c r="B1961" s="26" t="s">
        <v>3618</v>
      </c>
      <c r="C1961" s="6" t="s">
        <v>3</v>
      </c>
      <c r="D1961" s="18">
        <v>1</v>
      </c>
      <c r="E1961" s="21">
        <v>2402</v>
      </c>
      <c r="F1961" s="18"/>
      <c r="G1961" s="18">
        <f t="shared" si="139"/>
        <v>2402</v>
      </c>
    </row>
    <row r="1962" spans="1:7" ht="90" x14ac:dyDescent="0.25">
      <c r="A1962" s="14" t="s">
        <v>3619</v>
      </c>
      <c r="B1962" s="26" t="s">
        <v>3620</v>
      </c>
      <c r="C1962" s="6" t="s">
        <v>3</v>
      </c>
      <c r="D1962" s="18">
        <v>1</v>
      </c>
      <c r="E1962" s="21">
        <v>2741</v>
      </c>
      <c r="F1962" s="18"/>
      <c r="G1962" s="18">
        <f t="shared" si="139"/>
        <v>2741</v>
      </c>
    </row>
    <row r="1963" spans="1:7" ht="90" x14ac:dyDescent="0.25">
      <c r="A1963" s="14" t="s">
        <v>3621</v>
      </c>
      <c r="B1963" s="26" t="s">
        <v>3622</v>
      </c>
      <c r="C1963" s="6" t="s">
        <v>3</v>
      </c>
      <c r="D1963" s="18">
        <v>1</v>
      </c>
      <c r="E1963" s="21">
        <v>3108</v>
      </c>
      <c r="F1963" s="18"/>
      <c r="G1963" s="18">
        <f t="shared" si="139"/>
        <v>3108</v>
      </c>
    </row>
    <row r="1964" spans="1:7" ht="45" x14ac:dyDescent="0.25">
      <c r="A1964" s="14" t="s">
        <v>3623</v>
      </c>
      <c r="B1964" s="26" t="s">
        <v>3624</v>
      </c>
      <c r="C1964" s="6" t="s">
        <v>3</v>
      </c>
      <c r="D1964" s="18">
        <v>1</v>
      </c>
      <c r="E1964" s="21">
        <v>299</v>
      </c>
      <c r="F1964" s="18"/>
      <c r="G1964" s="18">
        <f t="shared" si="139"/>
        <v>299</v>
      </c>
    </row>
    <row r="1965" spans="1:7" ht="45" x14ac:dyDescent="0.25">
      <c r="A1965" s="14" t="s">
        <v>3625</v>
      </c>
      <c r="B1965" s="26" t="s">
        <v>3626</v>
      </c>
      <c r="C1965" s="6" t="s">
        <v>3</v>
      </c>
      <c r="D1965" s="18">
        <v>1</v>
      </c>
      <c r="E1965" s="21">
        <v>882</v>
      </c>
      <c r="F1965" s="18"/>
      <c r="G1965" s="18">
        <f t="shared" si="139"/>
        <v>882</v>
      </c>
    </row>
    <row r="1966" spans="1:7" ht="45" x14ac:dyDescent="0.25">
      <c r="A1966" s="14" t="s">
        <v>3627</v>
      </c>
      <c r="B1966" s="26" t="s">
        <v>3628</v>
      </c>
      <c r="C1966" s="6" t="s">
        <v>3</v>
      </c>
      <c r="D1966" s="18">
        <v>1</v>
      </c>
      <c r="E1966" s="21">
        <v>882</v>
      </c>
      <c r="F1966" s="18"/>
      <c r="G1966" s="18">
        <f t="shared" si="139"/>
        <v>882</v>
      </c>
    </row>
    <row r="1967" spans="1:7" ht="45" x14ac:dyDescent="0.25">
      <c r="A1967" s="14" t="s">
        <v>3629</v>
      </c>
      <c r="B1967" s="26" t="s">
        <v>3630</v>
      </c>
      <c r="C1967" s="6" t="s">
        <v>3</v>
      </c>
      <c r="D1967" s="18">
        <v>1</v>
      </c>
      <c r="E1967" s="21">
        <v>882</v>
      </c>
      <c r="F1967" s="18"/>
      <c r="G1967" s="18">
        <f t="shared" si="139"/>
        <v>882</v>
      </c>
    </row>
    <row r="1968" spans="1:7" ht="15" x14ac:dyDescent="0.25">
      <c r="A1968" s="14" t="s">
        <v>3631</v>
      </c>
      <c r="B1968" s="26" t="s">
        <v>1755</v>
      </c>
      <c r="C1968" s="6" t="s">
        <v>3</v>
      </c>
      <c r="D1968" s="18">
        <v>1</v>
      </c>
      <c r="E1968" s="21">
        <v>882</v>
      </c>
      <c r="F1968" s="18"/>
      <c r="G1968" s="18">
        <f t="shared" si="139"/>
        <v>882</v>
      </c>
    </row>
    <row r="1969" spans="1:7" ht="15" x14ac:dyDescent="0.25">
      <c r="A1969" s="14" t="s">
        <v>3632</v>
      </c>
      <c r="B1969" s="26" t="s">
        <v>1757</v>
      </c>
      <c r="C1969" s="6" t="s">
        <v>3</v>
      </c>
      <c r="D1969" s="18">
        <v>1</v>
      </c>
      <c r="E1969" s="21">
        <v>882</v>
      </c>
      <c r="F1969" s="18"/>
      <c r="G1969" s="18">
        <f t="shared" si="139"/>
        <v>882</v>
      </c>
    </row>
    <row r="1970" spans="1:7" s="2" customFormat="1" ht="15.75" x14ac:dyDescent="0.25">
      <c r="A1970" s="13" t="s">
        <v>3633</v>
      </c>
      <c r="B1970" s="27" t="s">
        <v>3634</v>
      </c>
      <c r="C1970" s="8" t="s">
        <v>7</v>
      </c>
      <c r="D1970" s="19" t="s">
        <v>7</v>
      </c>
      <c r="E1970" s="22" t="s">
        <v>7</v>
      </c>
      <c r="F1970" s="19">
        <v>0</v>
      </c>
      <c r="G1970" s="19"/>
    </row>
    <row r="1971" spans="1:7" ht="60" x14ac:dyDescent="0.25">
      <c r="A1971" s="14" t="s">
        <v>3635</v>
      </c>
      <c r="B1971" s="26" t="s">
        <v>3636</v>
      </c>
      <c r="C1971" s="6" t="s">
        <v>3</v>
      </c>
      <c r="D1971" s="18">
        <v>1</v>
      </c>
      <c r="E1971" s="21">
        <v>6853</v>
      </c>
      <c r="F1971" s="18"/>
      <c r="G1971" s="18">
        <f t="shared" ref="G1971:G1988" si="140">D1971*E1971*(1-$F$2998)</f>
        <v>6853</v>
      </c>
    </row>
    <row r="1972" spans="1:7" ht="60" x14ac:dyDescent="0.25">
      <c r="A1972" s="14" t="s">
        <v>3637</v>
      </c>
      <c r="B1972" s="26" t="s">
        <v>3638</v>
      </c>
      <c r="C1972" s="6" t="s">
        <v>3</v>
      </c>
      <c r="D1972" s="18">
        <v>1</v>
      </c>
      <c r="E1972" s="21">
        <v>8210</v>
      </c>
      <c r="F1972" s="18"/>
      <c r="G1972" s="18">
        <f t="shared" si="140"/>
        <v>8210</v>
      </c>
    </row>
    <row r="1973" spans="1:7" ht="60" x14ac:dyDescent="0.25">
      <c r="A1973" s="14" t="s">
        <v>3639</v>
      </c>
      <c r="B1973" s="26" t="s">
        <v>3640</v>
      </c>
      <c r="C1973" s="6" t="s">
        <v>3</v>
      </c>
      <c r="D1973" s="18">
        <v>1</v>
      </c>
      <c r="E1973" s="21">
        <v>10001</v>
      </c>
      <c r="F1973" s="18"/>
      <c r="G1973" s="18">
        <f t="shared" si="140"/>
        <v>10001</v>
      </c>
    </row>
    <row r="1974" spans="1:7" ht="60" x14ac:dyDescent="0.25">
      <c r="A1974" s="14" t="s">
        <v>3641</v>
      </c>
      <c r="B1974" s="26" t="s">
        <v>3642</v>
      </c>
      <c r="C1974" s="6" t="s">
        <v>3</v>
      </c>
      <c r="D1974" s="18">
        <v>1</v>
      </c>
      <c r="E1974" s="21">
        <v>13013</v>
      </c>
      <c r="F1974" s="18"/>
      <c r="G1974" s="18">
        <f t="shared" si="140"/>
        <v>13013</v>
      </c>
    </row>
    <row r="1975" spans="1:7" ht="60" x14ac:dyDescent="0.25">
      <c r="A1975" s="14" t="s">
        <v>3643</v>
      </c>
      <c r="B1975" s="26" t="s">
        <v>3644</v>
      </c>
      <c r="C1975" s="6" t="s">
        <v>3</v>
      </c>
      <c r="D1975" s="18">
        <v>1</v>
      </c>
      <c r="E1975" s="21">
        <v>15849</v>
      </c>
      <c r="F1975" s="18"/>
      <c r="G1975" s="18">
        <f t="shared" si="140"/>
        <v>15849</v>
      </c>
    </row>
    <row r="1976" spans="1:7" ht="60" x14ac:dyDescent="0.25">
      <c r="A1976" s="14" t="s">
        <v>3645</v>
      </c>
      <c r="B1976" s="26" t="s">
        <v>3646</v>
      </c>
      <c r="C1976" s="6" t="s">
        <v>3</v>
      </c>
      <c r="D1976" s="18">
        <v>1</v>
      </c>
      <c r="E1976" s="21">
        <v>20557</v>
      </c>
      <c r="F1976" s="18"/>
      <c r="G1976" s="18">
        <f t="shared" si="140"/>
        <v>20557</v>
      </c>
    </row>
    <row r="1977" spans="1:7" ht="60" x14ac:dyDescent="0.25">
      <c r="A1977" s="14" t="s">
        <v>3647</v>
      </c>
      <c r="B1977" s="26" t="s">
        <v>3648</v>
      </c>
      <c r="C1977" s="6" t="s">
        <v>3</v>
      </c>
      <c r="D1977" s="18">
        <v>1</v>
      </c>
      <c r="E1977" s="21">
        <v>23977</v>
      </c>
      <c r="F1977" s="18"/>
      <c r="G1977" s="18">
        <f t="shared" si="140"/>
        <v>23977</v>
      </c>
    </row>
    <row r="1978" spans="1:7" ht="60" x14ac:dyDescent="0.25">
      <c r="A1978" s="14" t="s">
        <v>3649</v>
      </c>
      <c r="B1978" s="26" t="s">
        <v>3650</v>
      </c>
      <c r="C1978" s="6" t="s">
        <v>3</v>
      </c>
      <c r="D1978" s="18">
        <v>1</v>
      </c>
      <c r="E1978" s="21">
        <v>28088</v>
      </c>
      <c r="F1978" s="18"/>
      <c r="G1978" s="18">
        <f t="shared" si="140"/>
        <v>28088</v>
      </c>
    </row>
    <row r="1979" spans="1:7" ht="60" x14ac:dyDescent="0.25">
      <c r="A1979" s="14" t="s">
        <v>3651</v>
      </c>
      <c r="B1979" s="26" t="s">
        <v>3652</v>
      </c>
      <c r="C1979" s="6" t="s">
        <v>3</v>
      </c>
      <c r="D1979" s="18">
        <v>1</v>
      </c>
      <c r="E1979" s="21">
        <v>32186</v>
      </c>
      <c r="F1979" s="18"/>
      <c r="G1979" s="18">
        <f t="shared" si="140"/>
        <v>32186</v>
      </c>
    </row>
    <row r="1980" spans="1:7" ht="15" x14ac:dyDescent="0.25">
      <c r="A1980" s="14" t="s">
        <v>3653</v>
      </c>
      <c r="B1980" s="26" t="s">
        <v>3654</v>
      </c>
      <c r="C1980" s="6" t="s">
        <v>3</v>
      </c>
      <c r="D1980" s="18">
        <v>1</v>
      </c>
      <c r="E1980" s="21">
        <v>964</v>
      </c>
      <c r="F1980" s="18"/>
      <c r="G1980" s="18">
        <f t="shared" si="140"/>
        <v>964</v>
      </c>
    </row>
    <row r="1981" spans="1:7" ht="15" x14ac:dyDescent="0.25">
      <c r="A1981" s="14" t="s">
        <v>3655</v>
      </c>
      <c r="B1981" s="26" t="s">
        <v>3656</v>
      </c>
      <c r="C1981" s="6" t="s">
        <v>3</v>
      </c>
      <c r="D1981" s="18">
        <v>1</v>
      </c>
      <c r="E1981" s="21">
        <v>1235</v>
      </c>
      <c r="F1981" s="18"/>
      <c r="G1981" s="18">
        <f t="shared" si="140"/>
        <v>1235</v>
      </c>
    </row>
    <row r="1982" spans="1:7" ht="15" x14ac:dyDescent="0.25">
      <c r="A1982" s="14" t="s">
        <v>3657</v>
      </c>
      <c r="B1982" s="26" t="s">
        <v>3658</v>
      </c>
      <c r="C1982" s="6" t="s">
        <v>3</v>
      </c>
      <c r="D1982" s="18">
        <v>1</v>
      </c>
      <c r="E1982" s="21">
        <v>1507</v>
      </c>
      <c r="F1982" s="18"/>
      <c r="G1982" s="18">
        <f t="shared" si="140"/>
        <v>1507</v>
      </c>
    </row>
    <row r="1983" spans="1:7" ht="15" x14ac:dyDescent="0.25">
      <c r="A1983" s="14" t="s">
        <v>3659</v>
      </c>
      <c r="B1983" s="26" t="s">
        <v>3660</v>
      </c>
      <c r="C1983" s="6" t="s">
        <v>3</v>
      </c>
      <c r="D1983" s="18">
        <v>1</v>
      </c>
      <c r="E1983" s="21">
        <v>1792</v>
      </c>
      <c r="F1983" s="18"/>
      <c r="G1983" s="18">
        <f t="shared" si="140"/>
        <v>1792</v>
      </c>
    </row>
    <row r="1984" spans="1:7" ht="15" x14ac:dyDescent="0.25">
      <c r="A1984" s="14" t="s">
        <v>3661</v>
      </c>
      <c r="B1984" s="26" t="s">
        <v>3662</v>
      </c>
      <c r="C1984" s="6" t="s">
        <v>3</v>
      </c>
      <c r="D1984" s="18">
        <v>1</v>
      </c>
      <c r="E1984" s="21">
        <v>2063</v>
      </c>
      <c r="F1984" s="18"/>
      <c r="G1984" s="18">
        <f t="shared" si="140"/>
        <v>2063</v>
      </c>
    </row>
    <row r="1985" spans="1:7" ht="15" x14ac:dyDescent="0.25">
      <c r="A1985" s="14" t="s">
        <v>3663</v>
      </c>
      <c r="B1985" s="26" t="s">
        <v>3664</v>
      </c>
      <c r="C1985" s="6" t="s">
        <v>3</v>
      </c>
      <c r="D1985" s="18">
        <v>1</v>
      </c>
      <c r="E1985" s="21">
        <v>2334</v>
      </c>
      <c r="F1985" s="18"/>
      <c r="G1985" s="18">
        <f t="shared" si="140"/>
        <v>2334</v>
      </c>
    </row>
    <row r="1986" spans="1:7" ht="15" x14ac:dyDescent="0.25">
      <c r="A1986" s="14" t="s">
        <v>3665</v>
      </c>
      <c r="B1986" s="26" t="s">
        <v>3666</v>
      </c>
      <c r="C1986" s="6" t="s">
        <v>3</v>
      </c>
      <c r="D1986" s="18">
        <v>1</v>
      </c>
      <c r="E1986" s="21">
        <v>2606</v>
      </c>
      <c r="F1986" s="18"/>
      <c r="G1986" s="18">
        <f t="shared" si="140"/>
        <v>2606</v>
      </c>
    </row>
    <row r="1987" spans="1:7" ht="15" x14ac:dyDescent="0.25">
      <c r="A1987" s="14" t="s">
        <v>3667</v>
      </c>
      <c r="B1987" s="26" t="s">
        <v>3668</v>
      </c>
      <c r="C1987" s="6" t="s">
        <v>3</v>
      </c>
      <c r="D1987" s="18">
        <v>1</v>
      </c>
      <c r="E1987" s="21">
        <v>2877</v>
      </c>
      <c r="F1987" s="18"/>
      <c r="G1987" s="18">
        <f t="shared" si="140"/>
        <v>2877</v>
      </c>
    </row>
    <row r="1988" spans="1:7" ht="15" x14ac:dyDescent="0.25">
      <c r="A1988" s="14" t="s">
        <v>3669</v>
      </c>
      <c r="B1988" s="26" t="s">
        <v>3670</v>
      </c>
      <c r="C1988" s="6" t="s">
        <v>3</v>
      </c>
      <c r="D1988" s="18">
        <v>1</v>
      </c>
      <c r="E1988" s="21">
        <v>3162</v>
      </c>
      <c r="F1988" s="18"/>
      <c r="G1988" s="18">
        <f t="shared" si="140"/>
        <v>3162</v>
      </c>
    </row>
    <row r="1989" spans="1:7" s="2" customFormat="1" ht="15.75" x14ac:dyDescent="0.25">
      <c r="A1989" s="13" t="s">
        <v>3671</v>
      </c>
      <c r="B1989" s="27" t="s">
        <v>1888</v>
      </c>
      <c r="C1989" s="8" t="s">
        <v>7</v>
      </c>
      <c r="D1989" s="19" t="s">
        <v>7</v>
      </c>
      <c r="E1989" s="22" t="s">
        <v>7</v>
      </c>
      <c r="F1989" s="19">
        <v>0</v>
      </c>
      <c r="G1989" s="19"/>
    </row>
    <row r="1990" spans="1:7" ht="30" x14ac:dyDescent="0.25">
      <c r="A1990" s="14" t="s">
        <v>3672</v>
      </c>
      <c r="B1990" s="26" t="s">
        <v>1890</v>
      </c>
      <c r="C1990" s="6" t="s">
        <v>160</v>
      </c>
      <c r="D1990" s="18">
        <v>1</v>
      </c>
      <c r="E1990" s="21">
        <v>12355</v>
      </c>
      <c r="F1990" s="18"/>
      <c r="G1990" s="18">
        <f t="shared" ref="G1990:G2004" si="141">D1990*E1990*(1-$F$2998)</f>
        <v>12355</v>
      </c>
    </row>
    <row r="1991" spans="1:7" ht="30" x14ac:dyDescent="0.25">
      <c r="A1991" s="14" t="s">
        <v>3673</v>
      </c>
      <c r="B1991" s="26" t="s">
        <v>1892</v>
      </c>
      <c r="C1991" s="6" t="s">
        <v>160</v>
      </c>
      <c r="D1991" s="18">
        <v>1</v>
      </c>
      <c r="E1991" s="21">
        <v>17443</v>
      </c>
      <c r="F1991" s="18"/>
      <c r="G1991" s="18">
        <f t="shared" si="141"/>
        <v>17443</v>
      </c>
    </row>
    <row r="1992" spans="1:7" ht="30" x14ac:dyDescent="0.25">
      <c r="A1992" s="14" t="s">
        <v>3674</v>
      </c>
      <c r="B1992" s="26" t="s">
        <v>1894</v>
      </c>
      <c r="C1992" s="6" t="s">
        <v>160</v>
      </c>
      <c r="D1992" s="18">
        <v>1</v>
      </c>
      <c r="E1992" s="21">
        <v>20245</v>
      </c>
      <c r="F1992" s="18"/>
      <c r="G1992" s="18">
        <f t="shared" si="141"/>
        <v>20245</v>
      </c>
    </row>
    <row r="1993" spans="1:7" ht="30" x14ac:dyDescent="0.25">
      <c r="A1993" s="14" t="s">
        <v>3675</v>
      </c>
      <c r="B1993" s="26" t="s">
        <v>1896</v>
      </c>
      <c r="C1993" s="6" t="s">
        <v>160</v>
      </c>
      <c r="D1993" s="18">
        <v>1</v>
      </c>
      <c r="E1993" s="21">
        <v>30415</v>
      </c>
      <c r="F1993" s="18"/>
      <c r="G1993" s="18">
        <f t="shared" si="141"/>
        <v>30415</v>
      </c>
    </row>
    <row r="1994" spans="1:7" ht="30" x14ac:dyDescent="0.25">
      <c r="A1994" s="14" t="s">
        <v>3676</v>
      </c>
      <c r="B1994" s="26" t="s">
        <v>1904</v>
      </c>
      <c r="C1994" s="6" t="s">
        <v>160</v>
      </c>
      <c r="D1994" s="18">
        <v>1</v>
      </c>
      <c r="E1994" s="21">
        <v>8847</v>
      </c>
      <c r="F1994" s="18"/>
      <c r="G1994" s="18">
        <f t="shared" si="141"/>
        <v>8847</v>
      </c>
    </row>
    <row r="1995" spans="1:7" ht="30" x14ac:dyDescent="0.25">
      <c r="A1995" s="14" t="s">
        <v>3677</v>
      </c>
      <c r="B1995" s="26" t="s">
        <v>1906</v>
      </c>
      <c r="C1995" s="6" t="s">
        <v>160</v>
      </c>
      <c r="D1995" s="18">
        <v>1</v>
      </c>
      <c r="E1995" s="21">
        <v>14180</v>
      </c>
      <c r="F1995" s="18"/>
      <c r="G1995" s="18">
        <f t="shared" si="141"/>
        <v>14180</v>
      </c>
    </row>
    <row r="1996" spans="1:7" ht="30" x14ac:dyDescent="0.25">
      <c r="A1996" s="14" t="s">
        <v>3678</v>
      </c>
      <c r="B1996" s="26" t="s">
        <v>1908</v>
      </c>
      <c r="C1996" s="6" t="s">
        <v>160</v>
      </c>
      <c r="D1996" s="18">
        <v>1</v>
      </c>
      <c r="E1996" s="21">
        <v>16025</v>
      </c>
      <c r="F1996" s="18"/>
      <c r="G1996" s="18">
        <f t="shared" si="141"/>
        <v>16025</v>
      </c>
    </row>
    <row r="1997" spans="1:7" ht="30" x14ac:dyDescent="0.25">
      <c r="A1997" s="14" t="s">
        <v>3679</v>
      </c>
      <c r="B1997" s="26" t="s">
        <v>1910</v>
      </c>
      <c r="C1997" s="6" t="s">
        <v>160</v>
      </c>
      <c r="D1997" s="18">
        <v>1</v>
      </c>
      <c r="E1997" s="21">
        <v>21779</v>
      </c>
      <c r="F1997" s="18"/>
      <c r="G1997" s="18">
        <f t="shared" si="141"/>
        <v>21779</v>
      </c>
    </row>
    <row r="1998" spans="1:7" ht="45" x14ac:dyDescent="0.25">
      <c r="A1998" s="14" t="s">
        <v>3680</v>
      </c>
      <c r="B1998" s="26" t="s">
        <v>1898</v>
      </c>
      <c r="C1998" s="6" t="s">
        <v>160</v>
      </c>
      <c r="D1998" s="18">
        <v>1</v>
      </c>
      <c r="E1998" s="21">
        <v>57091</v>
      </c>
      <c r="F1998" s="18"/>
      <c r="G1998" s="18">
        <f t="shared" si="141"/>
        <v>57091</v>
      </c>
    </row>
    <row r="1999" spans="1:7" ht="45" x14ac:dyDescent="0.25">
      <c r="A1999" s="14" t="s">
        <v>3681</v>
      </c>
      <c r="B1999" s="26" t="s">
        <v>1900</v>
      </c>
      <c r="C1999" s="6" t="s">
        <v>160</v>
      </c>
      <c r="D1999" s="18">
        <v>1</v>
      </c>
      <c r="E1999" s="21">
        <v>64887</v>
      </c>
      <c r="F1999" s="18"/>
      <c r="G1999" s="18">
        <f t="shared" si="141"/>
        <v>64887</v>
      </c>
    </row>
    <row r="2000" spans="1:7" ht="45" x14ac:dyDescent="0.25">
      <c r="A2000" s="14" t="s">
        <v>3682</v>
      </c>
      <c r="B2000" s="26" t="s">
        <v>1902</v>
      </c>
      <c r="C2000" s="6" t="s">
        <v>160</v>
      </c>
      <c r="D2000" s="18">
        <v>1</v>
      </c>
      <c r="E2000" s="21">
        <v>75263</v>
      </c>
      <c r="F2000" s="18"/>
      <c r="G2000" s="18">
        <f t="shared" si="141"/>
        <v>75263</v>
      </c>
    </row>
    <row r="2001" spans="1:7" ht="60" x14ac:dyDescent="0.25">
      <c r="A2001" s="14" t="s">
        <v>3683</v>
      </c>
      <c r="B2001" s="26" t="s">
        <v>1912</v>
      </c>
      <c r="C2001" s="6" t="s">
        <v>160</v>
      </c>
      <c r="D2001" s="18">
        <v>1</v>
      </c>
      <c r="E2001" s="21">
        <v>70531</v>
      </c>
      <c r="F2001" s="18"/>
      <c r="G2001" s="18">
        <f t="shared" si="141"/>
        <v>70531</v>
      </c>
    </row>
    <row r="2002" spans="1:7" ht="60" x14ac:dyDescent="0.25">
      <c r="A2002" s="14" t="s">
        <v>3684</v>
      </c>
      <c r="B2002" s="26" t="s">
        <v>1914</v>
      </c>
      <c r="C2002" s="6" t="s">
        <v>160</v>
      </c>
      <c r="D2002" s="18">
        <v>1</v>
      </c>
      <c r="E2002" s="21">
        <v>73991</v>
      </c>
      <c r="F2002" s="18"/>
      <c r="G2002" s="18">
        <f t="shared" si="141"/>
        <v>73991</v>
      </c>
    </row>
    <row r="2003" spans="1:7" ht="60" x14ac:dyDescent="0.25">
      <c r="A2003" s="14" t="s">
        <v>3685</v>
      </c>
      <c r="B2003" s="26" t="s">
        <v>1916</v>
      </c>
      <c r="C2003" s="6" t="s">
        <v>160</v>
      </c>
      <c r="D2003" s="18">
        <v>1</v>
      </c>
      <c r="E2003" s="21">
        <v>77451</v>
      </c>
      <c r="F2003" s="18"/>
      <c r="G2003" s="18">
        <f t="shared" si="141"/>
        <v>77451</v>
      </c>
    </row>
    <row r="2004" spans="1:7" ht="60" x14ac:dyDescent="0.25">
      <c r="A2004" s="14" t="s">
        <v>3686</v>
      </c>
      <c r="B2004" s="26" t="s">
        <v>1918</v>
      </c>
      <c r="C2004" s="6" t="s">
        <v>160</v>
      </c>
      <c r="D2004" s="18">
        <v>1</v>
      </c>
      <c r="E2004" s="21">
        <v>94752</v>
      </c>
      <c r="F2004" s="18"/>
      <c r="G2004" s="18">
        <f t="shared" si="141"/>
        <v>94752</v>
      </c>
    </row>
    <row r="2005" spans="1:7" ht="15" x14ac:dyDescent="0.25">
      <c r="A2005" s="11"/>
      <c r="B2005" s="26"/>
      <c r="C2005" s="6"/>
      <c r="D2005" s="18"/>
      <c r="E2005" s="21"/>
      <c r="F2005" s="18"/>
      <c r="G2005" s="18"/>
    </row>
    <row r="2006" spans="1:7" s="2" customFormat="1" ht="15.75" x14ac:dyDescent="0.25">
      <c r="A2006" s="13" t="s">
        <v>3687</v>
      </c>
      <c r="B2006" s="27" t="s">
        <v>3688</v>
      </c>
      <c r="C2006" s="8" t="s">
        <v>7</v>
      </c>
      <c r="D2006" s="19" t="s">
        <v>7</v>
      </c>
      <c r="E2006" s="22" t="s">
        <v>7</v>
      </c>
      <c r="F2006" s="19">
        <v>0</v>
      </c>
      <c r="G2006" s="19"/>
    </row>
    <row r="2007" spans="1:7" s="2" customFormat="1" ht="15.75" x14ac:dyDescent="0.25">
      <c r="A2007" s="13" t="s">
        <v>3689</v>
      </c>
      <c r="B2007" s="27" t="s">
        <v>3690</v>
      </c>
      <c r="C2007" s="8" t="s">
        <v>7</v>
      </c>
      <c r="D2007" s="19" t="s">
        <v>7</v>
      </c>
      <c r="E2007" s="22" t="s">
        <v>7</v>
      </c>
      <c r="F2007" s="19">
        <v>0</v>
      </c>
      <c r="G2007" s="19"/>
    </row>
    <row r="2008" spans="1:7" s="2" customFormat="1" ht="15.75" x14ac:dyDescent="0.25">
      <c r="A2008" s="13" t="s">
        <v>3691</v>
      </c>
      <c r="B2008" s="27" t="s">
        <v>3692</v>
      </c>
      <c r="C2008" s="8" t="s">
        <v>7</v>
      </c>
      <c r="D2008" s="19" t="s">
        <v>7</v>
      </c>
      <c r="E2008" s="22" t="s">
        <v>7</v>
      </c>
      <c r="F2008" s="19">
        <v>0</v>
      </c>
      <c r="G2008" s="19"/>
    </row>
    <row r="2009" spans="1:7" ht="60" x14ac:dyDescent="0.25">
      <c r="A2009" s="14" t="s">
        <v>3693</v>
      </c>
      <c r="B2009" s="26" t="s">
        <v>3694</v>
      </c>
      <c r="C2009" s="6" t="s">
        <v>15</v>
      </c>
      <c r="D2009" s="18"/>
      <c r="E2009" s="21"/>
      <c r="F2009" s="18"/>
      <c r="G2009" s="18"/>
    </row>
    <row r="2010" spans="1:7" ht="60" x14ac:dyDescent="0.25">
      <c r="A2010" s="14" t="s">
        <v>3695</v>
      </c>
      <c r="B2010" s="26" t="s">
        <v>3696</v>
      </c>
      <c r="C2010" s="6" t="s">
        <v>160</v>
      </c>
      <c r="D2010" s="18">
        <v>1</v>
      </c>
      <c r="E2010" s="21">
        <v>132825</v>
      </c>
      <c r="F2010" s="18"/>
      <c r="G2010" s="18">
        <f t="shared" ref="G2010:G2013" si="142">D2010*E2010*(1-$F$2998)</f>
        <v>132825</v>
      </c>
    </row>
    <row r="2011" spans="1:7" ht="60" x14ac:dyDescent="0.25">
      <c r="A2011" s="14" t="s">
        <v>3697</v>
      </c>
      <c r="B2011" s="26" t="s">
        <v>3698</v>
      </c>
      <c r="C2011" s="6" t="s">
        <v>160</v>
      </c>
      <c r="D2011" s="18">
        <v>1</v>
      </c>
      <c r="E2011" s="21">
        <v>158125</v>
      </c>
      <c r="F2011" s="18"/>
      <c r="G2011" s="18">
        <f t="shared" si="142"/>
        <v>158125</v>
      </c>
    </row>
    <row r="2012" spans="1:7" ht="60" x14ac:dyDescent="0.25">
      <c r="A2012" s="14" t="s">
        <v>3699</v>
      </c>
      <c r="B2012" s="26" t="s">
        <v>3700</v>
      </c>
      <c r="C2012" s="6" t="s">
        <v>160</v>
      </c>
      <c r="D2012" s="18">
        <v>1</v>
      </c>
      <c r="E2012" s="21">
        <v>227700</v>
      </c>
      <c r="F2012" s="18"/>
      <c r="G2012" s="18">
        <f t="shared" si="142"/>
        <v>227700</v>
      </c>
    </row>
    <row r="2013" spans="1:7" ht="60" x14ac:dyDescent="0.25">
      <c r="A2013" s="14" t="s">
        <v>3701</v>
      </c>
      <c r="B2013" s="26" t="s">
        <v>3702</v>
      </c>
      <c r="C2013" s="6" t="s">
        <v>160</v>
      </c>
      <c r="D2013" s="18">
        <v>1</v>
      </c>
      <c r="E2013" s="21">
        <v>360525</v>
      </c>
      <c r="F2013" s="18"/>
      <c r="G2013" s="18">
        <f t="shared" si="142"/>
        <v>360525</v>
      </c>
    </row>
    <row r="2014" spans="1:7" ht="15" x14ac:dyDescent="0.25">
      <c r="A2014" s="14" t="s">
        <v>3703</v>
      </c>
      <c r="B2014" s="26" t="s">
        <v>3704</v>
      </c>
      <c r="C2014" s="6" t="s">
        <v>15</v>
      </c>
      <c r="D2014" s="18"/>
      <c r="E2014" s="21"/>
      <c r="F2014" s="18"/>
      <c r="G2014" s="18"/>
    </row>
    <row r="2015" spans="1:7" ht="30" x14ac:dyDescent="0.25">
      <c r="A2015" s="14" t="s">
        <v>3705</v>
      </c>
      <c r="B2015" s="26" t="s">
        <v>3706</v>
      </c>
      <c r="C2015" s="6" t="s">
        <v>15</v>
      </c>
      <c r="D2015" s="18"/>
      <c r="E2015" s="21"/>
      <c r="F2015" s="18"/>
      <c r="G2015" s="18"/>
    </row>
    <row r="2016" spans="1:7" ht="60" x14ac:dyDescent="0.25">
      <c r="A2016" s="14" t="s">
        <v>3707</v>
      </c>
      <c r="B2016" s="26" t="s">
        <v>3708</v>
      </c>
      <c r="C2016" s="6" t="s">
        <v>892</v>
      </c>
      <c r="D2016" s="18">
        <v>1</v>
      </c>
      <c r="E2016" s="21">
        <v>825</v>
      </c>
      <c r="F2016" s="18"/>
      <c r="G2016" s="18">
        <f t="shared" ref="G2016:G2039" si="143">D2016*E2016*(1-$F$2998)</f>
        <v>825</v>
      </c>
    </row>
    <row r="2017" spans="1:7" ht="60" x14ac:dyDescent="0.25">
      <c r="A2017" s="14" t="s">
        <v>3709</v>
      </c>
      <c r="B2017" s="26" t="s">
        <v>3710</v>
      </c>
      <c r="C2017" s="6" t="s">
        <v>892</v>
      </c>
      <c r="D2017" s="18">
        <v>1</v>
      </c>
      <c r="E2017" s="21">
        <v>880</v>
      </c>
      <c r="F2017" s="18"/>
      <c r="G2017" s="18">
        <f t="shared" si="143"/>
        <v>880</v>
      </c>
    </row>
    <row r="2018" spans="1:7" ht="60" x14ac:dyDescent="0.25">
      <c r="A2018" s="14" t="s">
        <v>3711</v>
      </c>
      <c r="B2018" s="26" t="s">
        <v>3712</v>
      </c>
      <c r="C2018" s="6" t="s">
        <v>892</v>
      </c>
      <c r="D2018" s="18">
        <v>1</v>
      </c>
      <c r="E2018" s="21">
        <v>1045</v>
      </c>
      <c r="F2018" s="18"/>
      <c r="G2018" s="18">
        <f t="shared" si="143"/>
        <v>1045</v>
      </c>
    </row>
    <row r="2019" spans="1:7" ht="60" x14ac:dyDescent="0.25">
      <c r="A2019" s="14" t="s">
        <v>3713</v>
      </c>
      <c r="B2019" s="26" t="s">
        <v>3714</v>
      </c>
      <c r="C2019" s="6" t="s">
        <v>892</v>
      </c>
      <c r="D2019" s="18">
        <v>1</v>
      </c>
      <c r="E2019" s="21">
        <v>1144</v>
      </c>
      <c r="F2019" s="18"/>
      <c r="G2019" s="18">
        <f t="shared" si="143"/>
        <v>1144</v>
      </c>
    </row>
    <row r="2020" spans="1:7" ht="60" x14ac:dyDescent="0.25">
      <c r="A2020" s="14" t="s">
        <v>3715</v>
      </c>
      <c r="B2020" s="26" t="s">
        <v>3716</v>
      </c>
      <c r="C2020" s="6" t="s">
        <v>892</v>
      </c>
      <c r="D2020" s="18">
        <v>1</v>
      </c>
      <c r="E2020" s="21">
        <v>1397</v>
      </c>
      <c r="F2020" s="18"/>
      <c r="G2020" s="18">
        <f t="shared" si="143"/>
        <v>1397</v>
      </c>
    </row>
    <row r="2021" spans="1:7" ht="60" x14ac:dyDescent="0.25">
      <c r="A2021" s="14" t="s">
        <v>3717</v>
      </c>
      <c r="B2021" s="26" t="s">
        <v>3718</v>
      </c>
      <c r="C2021" s="6" t="s">
        <v>892</v>
      </c>
      <c r="D2021" s="18">
        <v>1</v>
      </c>
      <c r="E2021" s="21">
        <v>1617</v>
      </c>
      <c r="F2021" s="18"/>
      <c r="G2021" s="18">
        <f t="shared" si="143"/>
        <v>1617</v>
      </c>
    </row>
    <row r="2022" spans="1:7" ht="60" x14ac:dyDescent="0.25">
      <c r="A2022" s="14" t="s">
        <v>3719</v>
      </c>
      <c r="B2022" s="26" t="s">
        <v>3720</v>
      </c>
      <c r="C2022" s="6" t="s">
        <v>892</v>
      </c>
      <c r="D2022" s="18">
        <v>1</v>
      </c>
      <c r="E2022" s="21">
        <v>2365</v>
      </c>
      <c r="F2022" s="18"/>
      <c r="G2022" s="18">
        <f t="shared" si="143"/>
        <v>2365</v>
      </c>
    </row>
    <row r="2023" spans="1:7" ht="60" x14ac:dyDescent="0.25">
      <c r="A2023" s="14" t="s">
        <v>3721</v>
      </c>
      <c r="B2023" s="26" t="s">
        <v>3722</v>
      </c>
      <c r="C2023" s="6" t="s">
        <v>892</v>
      </c>
      <c r="D2023" s="18">
        <v>1</v>
      </c>
      <c r="E2023" s="21">
        <v>2585</v>
      </c>
      <c r="F2023" s="18"/>
      <c r="G2023" s="18">
        <f t="shared" si="143"/>
        <v>2585</v>
      </c>
    </row>
    <row r="2024" spans="1:7" ht="60" x14ac:dyDescent="0.25">
      <c r="A2024" s="14" t="s">
        <v>3723</v>
      </c>
      <c r="B2024" s="26" t="s">
        <v>3724</v>
      </c>
      <c r="C2024" s="6" t="s">
        <v>892</v>
      </c>
      <c r="D2024" s="18">
        <v>1</v>
      </c>
      <c r="E2024" s="21">
        <v>2794</v>
      </c>
      <c r="F2024" s="18"/>
      <c r="G2024" s="18">
        <f t="shared" si="143"/>
        <v>2794</v>
      </c>
    </row>
    <row r="2025" spans="1:7" ht="60" x14ac:dyDescent="0.25">
      <c r="A2025" s="14" t="s">
        <v>3725</v>
      </c>
      <c r="B2025" s="26" t="s">
        <v>3726</v>
      </c>
      <c r="C2025" s="6" t="s">
        <v>892</v>
      </c>
      <c r="D2025" s="18">
        <v>1</v>
      </c>
      <c r="E2025" s="21">
        <v>3014</v>
      </c>
      <c r="F2025" s="18"/>
      <c r="G2025" s="18">
        <f t="shared" si="143"/>
        <v>3014</v>
      </c>
    </row>
    <row r="2026" spans="1:7" ht="60" x14ac:dyDescent="0.25">
      <c r="A2026" s="14" t="s">
        <v>3727</v>
      </c>
      <c r="B2026" s="26" t="s">
        <v>3728</v>
      </c>
      <c r="C2026" s="6" t="s">
        <v>892</v>
      </c>
      <c r="D2026" s="18">
        <v>1</v>
      </c>
      <c r="E2026" s="21">
        <v>3916</v>
      </c>
      <c r="F2026" s="18"/>
      <c r="G2026" s="18">
        <f t="shared" si="143"/>
        <v>3916</v>
      </c>
    </row>
    <row r="2027" spans="1:7" ht="60" x14ac:dyDescent="0.25">
      <c r="A2027" s="14" t="s">
        <v>3729</v>
      </c>
      <c r="B2027" s="26" t="s">
        <v>3730</v>
      </c>
      <c r="C2027" s="6" t="s">
        <v>892</v>
      </c>
      <c r="D2027" s="18">
        <v>1</v>
      </c>
      <c r="E2027" s="21">
        <v>4807</v>
      </c>
      <c r="F2027" s="18"/>
      <c r="G2027" s="18">
        <f t="shared" si="143"/>
        <v>4807</v>
      </c>
    </row>
    <row r="2028" spans="1:7" ht="60" x14ac:dyDescent="0.25">
      <c r="A2028" s="14" t="s">
        <v>3731</v>
      </c>
      <c r="B2028" s="26" t="s">
        <v>3732</v>
      </c>
      <c r="C2028" s="6" t="s">
        <v>892</v>
      </c>
      <c r="D2028" s="18">
        <v>1</v>
      </c>
      <c r="E2028" s="21">
        <v>4994</v>
      </c>
      <c r="F2028" s="18"/>
      <c r="G2028" s="18">
        <f t="shared" si="143"/>
        <v>4994</v>
      </c>
    </row>
    <row r="2029" spans="1:7" ht="60" x14ac:dyDescent="0.25">
      <c r="A2029" s="14" t="s">
        <v>3733</v>
      </c>
      <c r="B2029" s="26" t="s">
        <v>3734</v>
      </c>
      <c r="C2029" s="6" t="s">
        <v>892</v>
      </c>
      <c r="D2029" s="18">
        <v>1</v>
      </c>
      <c r="E2029" s="21">
        <v>6072</v>
      </c>
      <c r="F2029" s="18"/>
      <c r="G2029" s="18">
        <f t="shared" si="143"/>
        <v>6072</v>
      </c>
    </row>
    <row r="2030" spans="1:7" ht="60" x14ac:dyDescent="0.25">
      <c r="A2030" s="14" t="s">
        <v>3735</v>
      </c>
      <c r="B2030" s="26" t="s">
        <v>3736</v>
      </c>
      <c r="C2030" s="6" t="s">
        <v>892</v>
      </c>
      <c r="D2030" s="18">
        <v>1</v>
      </c>
      <c r="E2030" s="21">
        <v>7205</v>
      </c>
      <c r="F2030" s="18"/>
      <c r="G2030" s="18">
        <f t="shared" si="143"/>
        <v>7205</v>
      </c>
    </row>
    <row r="2031" spans="1:7" ht="45" x14ac:dyDescent="0.25">
      <c r="A2031" s="14" t="s">
        <v>3737</v>
      </c>
      <c r="B2031" s="26" t="s">
        <v>3738</v>
      </c>
      <c r="C2031" s="6" t="s">
        <v>892</v>
      </c>
      <c r="D2031" s="18">
        <v>1</v>
      </c>
      <c r="E2031" s="21">
        <v>2530</v>
      </c>
      <c r="F2031" s="18"/>
      <c r="G2031" s="18">
        <f t="shared" si="143"/>
        <v>2530</v>
      </c>
    </row>
    <row r="2032" spans="1:7" ht="45" x14ac:dyDescent="0.25">
      <c r="A2032" s="14" t="s">
        <v>3739</v>
      </c>
      <c r="B2032" s="26" t="s">
        <v>3740</v>
      </c>
      <c r="C2032" s="6" t="s">
        <v>892</v>
      </c>
      <c r="D2032" s="18">
        <v>1</v>
      </c>
      <c r="E2032" s="21">
        <v>3036</v>
      </c>
      <c r="F2032" s="18"/>
      <c r="G2032" s="18">
        <f t="shared" si="143"/>
        <v>3036</v>
      </c>
    </row>
    <row r="2033" spans="1:7" ht="45" x14ac:dyDescent="0.25">
      <c r="A2033" s="14" t="s">
        <v>3741</v>
      </c>
      <c r="B2033" s="26" t="s">
        <v>3742</v>
      </c>
      <c r="C2033" s="6" t="s">
        <v>892</v>
      </c>
      <c r="D2033" s="18">
        <v>1</v>
      </c>
      <c r="E2033" s="21">
        <v>3663</v>
      </c>
      <c r="F2033" s="18"/>
      <c r="G2033" s="18">
        <f t="shared" si="143"/>
        <v>3663</v>
      </c>
    </row>
    <row r="2034" spans="1:7" ht="45" x14ac:dyDescent="0.25">
      <c r="A2034" s="14" t="s">
        <v>3743</v>
      </c>
      <c r="B2034" s="26" t="s">
        <v>3744</v>
      </c>
      <c r="C2034" s="6" t="s">
        <v>892</v>
      </c>
      <c r="D2034" s="18">
        <v>1</v>
      </c>
      <c r="E2034" s="21">
        <v>4994</v>
      </c>
      <c r="F2034" s="18"/>
      <c r="G2034" s="18">
        <f t="shared" si="143"/>
        <v>4994</v>
      </c>
    </row>
    <row r="2035" spans="1:7" ht="45" x14ac:dyDescent="0.25">
      <c r="A2035" s="14" t="s">
        <v>3745</v>
      </c>
      <c r="B2035" s="26" t="s">
        <v>3746</v>
      </c>
      <c r="C2035" s="6" t="s">
        <v>892</v>
      </c>
      <c r="D2035" s="18">
        <v>1</v>
      </c>
      <c r="E2035" s="21">
        <v>5819</v>
      </c>
      <c r="F2035" s="18"/>
      <c r="G2035" s="18">
        <f t="shared" si="143"/>
        <v>5819</v>
      </c>
    </row>
    <row r="2036" spans="1:7" ht="45" x14ac:dyDescent="0.25">
      <c r="A2036" s="14" t="s">
        <v>3747</v>
      </c>
      <c r="B2036" s="26" t="s">
        <v>3748</v>
      </c>
      <c r="C2036" s="6" t="s">
        <v>892</v>
      </c>
      <c r="D2036" s="18">
        <v>1</v>
      </c>
      <c r="E2036" s="21">
        <v>6457</v>
      </c>
      <c r="F2036" s="18"/>
      <c r="G2036" s="18">
        <f t="shared" si="143"/>
        <v>6457</v>
      </c>
    </row>
    <row r="2037" spans="1:7" ht="45" x14ac:dyDescent="0.25">
      <c r="A2037" s="14" t="s">
        <v>3749</v>
      </c>
      <c r="B2037" s="26" t="s">
        <v>3750</v>
      </c>
      <c r="C2037" s="6" t="s">
        <v>892</v>
      </c>
      <c r="D2037" s="18">
        <v>1</v>
      </c>
      <c r="E2037" s="21">
        <v>6952</v>
      </c>
      <c r="F2037" s="18"/>
      <c r="G2037" s="18">
        <f t="shared" si="143"/>
        <v>6952</v>
      </c>
    </row>
    <row r="2038" spans="1:7" ht="45" x14ac:dyDescent="0.25">
      <c r="A2038" s="14" t="s">
        <v>3751</v>
      </c>
      <c r="B2038" s="26" t="s">
        <v>3752</v>
      </c>
      <c r="C2038" s="6" t="s">
        <v>892</v>
      </c>
      <c r="D2038" s="18">
        <v>1</v>
      </c>
      <c r="E2038" s="21">
        <v>7711</v>
      </c>
      <c r="F2038" s="18"/>
      <c r="G2038" s="18">
        <f t="shared" si="143"/>
        <v>7711</v>
      </c>
    </row>
    <row r="2039" spans="1:7" ht="45" x14ac:dyDescent="0.25">
      <c r="A2039" s="14" t="s">
        <v>3753</v>
      </c>
      <c r="B2039" s="26" t="s">
        <v>3754</v>
      </c>
      <c r="C2039" s="6" t="s">
        <v>892</v>
      </c>
      <c r="D2039" s="18">
        <v>1</v>
      </c>
      <c r="E2039" s="21">
        <v>8602</v>
      </c>
      <c r="F2039" s="18"/>
      <c r="G2039" s="18">
        <f t="shared" si="143"/>
        <v>8602</v>
      </c>
    </row>
    <row r="2040" spans="1:7" ht="45" x14ac:dyDescent="0.25">
      <c r="A2040" s="14" t="s">
        <v>3755</v>
      </c>
      <c r="B2040" s="26" t="s">
        <v>3756</v>
      </c>
      <c r="C2040" s="6" t="s">
        <v>15</v>
      </c>
      <c r="D2040" s="18"/>
      <c r="E2040" s="21"/>
      <c r="F2040" s="18"/>
      <c r="G2040" s="18"/>
    </row>
    <row r="2041" spans="1:7" ht="45" x14ac:dyDescent="0.25">
      <c r="A2041" s="14" t="s">
        <v>3757</v>
      </c>
      <c r="B2041" s="26" t="s">
        <v>3758</v>
      </c>
      <c r="C2041" s="6" t="s">
        <v>15</v>
      </c>
      <c r="D2041" s="18"/>
      <c r="E2041" s="21"/>
      <c r="F2041" s="18"/>
      <c r="G2041" s="18"/>
    </row>
    <row r="2042" spans="1:7" ht="45" x14ac:dyDescent="0.25">
      <c r="A2042" s="14" t="s">
        <v>3759</v>
      </c>
      <c r="B2042" s="26" t="s">
        <v>3760</v>
      </c>
      <c r="C2042" s="6" t="s">
        <v>15</v>
      </c>
      <c r="D2042" s="18"/>
      <c r="E2042" s="21"/>
      <c r="F2042" s="18"/>
      <c r="G2042" s="18"/>
    </row>
    <row r="2043" spans="1:7" ht="45" x14ac:dyDescent="0.25">
      <c r="A2043" s="14" t="s">
        <v>3761</v>
      </c>
      <c r="B2043" s="26" t="s">
        <v>3762</v>
      </c>
      <c r="C2043" s="6" t="s">
        <v>15</v>
      </c>
      <c r="D2043" s="18"/>
      <c r="E2043" s="21"/>
      <c r="F2043" s="18"/>
      <c r="G2043" s="18"/>
    </row>
    <row r="2044" spans="1:7" ht="45" x14ac:dyDescent="0.25">
      <c r="A2044" s="14" t="s">
        <v>3763</v>
      </c>
      <c r="B2044" s="26" t="s">
        <v>3764</v>
      </c>
      <c r="C2044" s="6" t="s">
        <v>15</v>
      </c>
      <c r="D2044" s="18"/>
      <c r="E2044" s="21"/>
      <c r="F2044" s="18"/>
      <c r="G2044" s="18"/>
    </row>
    <row r="2045" spans="1:7" ht="45" x14ac:dyDescent="0.25">
      <c r="A2045" s="14" t="s">
        <v>3765</v>
      </c>
      <c r="B2045" s="26" t="s">
        <v>3766</v>
      </c>
      <c r="C2045" s="6" t="s">
        <v>15</v>
      </c>
      <c r="D2045" s="18"/>
      <c r="E2045" s="21"/>
      <c r="F2045" s="18"/>
      <c r="G2045" s="18"/>
    </row>
    <row r="2046" spans="1:7" ht="30" x14ac:dyDescent="0.25">
      <c r="A2046" s="14" t="s">
        <v>3767</v>
      </c>
      <c r="B2046" s="26" t="s">
        <v>3768</v>
      </c>
      <c r="C2046" s="6" t="s">
        <v>15</v>
      </c>
      <c r="D2046" s="18"/>
      <c r="E2046" s="21"/>
      <c r="F2046" s="18"/>
      <c r="G2046" s="18"/>
    </row>
    <row r="2047" spans="1:7" ht="60" x14ac:dyDescent="0.25">
      <c r="A2047" s="14" t="s">
        <v>3769</v>
      </c>
      <c r="B2047" s="26" t="s">
        <v>3770</v>
      </c>
      <c r="C2047" s="6" t="s">
        <v>15</v>
      </c>
      <c r="D2047" s="18"/>
      <c r="E2047" s="21"/>
      <c r="F2047" s="18"/>
      <c r="G2047" s="18"/>
    </row>
    <row r="2048" spans="1:7" ht="30" x14ac:dyDescent="0.25">
      <c r="A2048" s="14" t="s">
        <v>3771</v>
      </c>
      <c r="B2048" s="26" t="s">
        <v>3772</v>
      </c>
      <c r="C2048" s="6" t="s">
        <v>892</v>
      </c>
      <c r="D2048" s="18">
        <v>1</v>
      </c>
      <c r="E2048" s="21">
        <v>264</v>
      </c>
      <c r="F2048" s="18"/>
      <c r="G2048" s="18">
        <f t="shared" ref="G2048:G2059" si="144">D2048*E2048*(1-$F$2998)</f>
        <v>264</v>
      </c>
    </row>
    <row r="2049" spans="1:7" ht="30" x14ac:dyDescent="0.25">
      <c r="A2049" s="14" t="s">
        <v>3773</v>
      </c>
      <c r="B2049" s="26" t="s">
        <v>3774</v>
      </c>
      <c r="C2049" s="6" t="s">
        <v>892</v>
      </c>
      <c r="D2049" s="18">
        <v>1</v>
      </c>
      <c r="E2049" s="21">
        <v>330</v>
      </c>
      <c r="F2049" s="18"/>
      <c r="G2049" s="18">
        <f t="shared" si="144"/>
        <v>330</v>
      </c>
    </row>
    <row r="2050" spans="1:7" ht="30" x14ac:dyDescent="0.25">
      <c r="A2050" s="14" t="s">
        <v>3775</v>
      </c>
      <c r="B2050" s="26" t="s">
        <v>3776</v>
      </c>
      <c r="C2050" s="6" t="s">
        <v>892</v>
      </c>
      <c r="D2050" s="18">
        <v>1</v>
      </c>
      <c r="E2050" s="21">
        <v>506</v>
      </c>
      <c r="F2050" s="18"/>
      <c r="G2050" s="18">
        <f t="shared" si="144"/>
        <v>506</v>
      </c>
    </row>
    <row r="2051" spans="1:7" ht="30" x14ac:dyDescent="0.25">
      <c r="A2051" s="14" t="s">
        <v>3777</v>
      </c>
      <c r="B2051" s="26" t="s">
        <v>3778</v>
      </c>
      <c r="C2051" s="6" t="s">
        <v>892</v>
      </c>
      <c r="D2051" s="18">
        <v>1</v>
      </c>
      <c r="E2051" s="21">
        <v>616</v>
      </c>
      <c r="F2051" s="18"/>
      <c r="G2051" s="18">
        <f t="shared" si="144"/>
        <v>616</v>
      </c>
    </row>
    <row r="2052" spans="1:7" ht="30" x14ac:dyDescent="0.25">
      <c r="A2052" s="14" t="s">
        <v>3779</v>
      </c>
      <c r="B2052" s="26" t="s">
        <v>3780</v>
      </c>
      <c r="C2052" s="6" t="s">
        <v>892</v>
      </c>
      <c r="D2052" s="18">
        <v>1</v>
      </c>
      <c r="E2052" s="21">
        <v>836</v>
      </c>
      <c r="F2052" s="18"/>
      <c r="G2052" s="18">
        <f t="shared" si="144"/>
        <v>836</v>
      </c>
    </row>
    <row r="2053" spans="1:7" ht="30" x14ac:dyDescent="0.25">
      <c r="A2053" s="14" t="s">
        <v>3781</v>
      </c>
      <c r="B2053" s="26" t="s">
        <v>3782</v>
      </c>
      <c r="C2053" s="6" t="s">
        <v>892</v>
      </c>
      <c r="D2053" s="18">
        <v>1</v>
      </c>
      <c r="E2053" s="21">
        <v>1430</v>
      </c>
      <c r="F2053" s="18"/>
      <c r="G2053" s="18">
        <f t="shared" si="144"/>
        <v>1430</v>
      </c>
    </row>
    <row r="2054" spans="1:7" ht="30" x14ac:dyDescent="0.25">
      <c r="A2054" s="14" t="s">
        <v>3783</v>
      </c>
      <c r="B2054" s="26" t="s">
        <v>3784</v>
      </c>
      <c r="C2054" s="6" t="s">
        <v>892</v>
      </c>
      <c r="D2054" s="18">
        <v>1</v>
      </c>
      <c r="E2054" s="21">
        <v>1650</v>
      </c>
      <c r="F2054" s="18"/>
      <c r="G2054" s="18">
        <f t="shared" si="144"/>
        <v>1650</v>
      </c>
    </row>
    <row r="2055" spans="1:7" ht="30" x14ac:dyDescent="0.25">
      <c r="A2055" s="14" t="s">
        <v>3785</v>
      </c>
      <c r="B2055" s="26" t="s">
        <v>3786</v>
      </c>
      <c r="C2055" s="6" t="s">
        <v>892</v>
      </c>
      <c r="D2055" s="18">
        <v>1</v>
      </c>
      <c r="E2055" s="21">
        <v>1980</v>
      </c>
      <c r="F2055" s="18"/>
      <c r="G2055" s="18">
        <f t="shared" si="144"/>
        <v>1980</v>
      </c>
    </row>
    <row r="2056" spans="1:7" ht="45" x14ac:dyDescent="0.25">
      <c r="A2056" s="14" t="s">
        <v>3787</v>
      </c>
      <c r="B2056" s="26" t="s">
        <v>3788</v>
      </c>
      <c r="C2056" s="6" t="s">
        <v>892</v>
      </c>
      <c r="D2056" s="18">
        <v>1</v>
      </c>
      <c r="E2056" s="21">
        <v>-104</v>
      </c>
      <c r="F2056" s="18"/>
      <c r="G2056" s="18">
        <f t="shared" si="144"/>
        <v>-104</v>
      </c>
    </row>
    <row r="2057" spans="1:7" ht="45" x14ac:dyDescent="0.25">
      <c r="A2057" s="14" t="s">
        <v>3789</v>
      </c>
      <c r="B2057" s="26" t="s">
        <v>3790</v>
      </c>
      <c r="C2057" s="6" t="s">
        <v>892</v>
      </c>
      <c r="D2057" s="18">
        <v>1</v>
      </c>
      <c r="E2057" s="21">
        <v>-156</v>
      </c>
      <c r="F2057" s="18"/>
      <c r="G2057" s="18">
        <f t="shared" si="144"/>
        <v>-156</v>
      </c>
    </row>
    <row r="2058" spans="1:7" ht="45" x14ac:dyDescent="0.25">
      <c r="A2058" s="14" t="s">
        <v>3791</v>
      </c>
      <c r="B2058" s="26" t="s">
        <v>3792</v>
      </c>
      <c r="C2058" s="6" t="s">
        <v>892</v>
      </c>
      <c r="D2058" s="18">
        <v>1</v>
      </c>
      <c r="E2058" s="21">
        <v>-173</v>
      </c>
      <c r="F2058" s="18"/>
      <c r="G2058" s="18">
        <f t="shared" si="144"/>
        <v>-173</v>
      </c>
    </row>
    <row r="2059" spans="1:7" ht="45" x14ac:dyDescent="0.25">
      <c r="A2059" s="14" t="s">
        <v>3793</v>
      </c>
      <c r="B2059" s="26" t="s">
        <v>3794</v>
      </c>
      <c r="C2059" s="6" t="s">
        <v>892</v>
      </c>
      <c r="D2059" s="18">
        <v>1</v>
      </c>
      <c r="E2059" s="21">
        <v>-190</v>
      </c>
      <c r="F2059" s="18"/>
      <c r="G2059" s="18">
        <f t="shared" si="144"/>
        <v>-190</v>
      </c>
    </row>
    <row r="2060" spans="1:7" s="2" customFormat="1" ht="15.75" x14ac:dyDescent="0.25">
      <c r="A2060" s="13" t="s">
        <v>3795</v>
      </c>
      <c r="B2060" s="27" t="s">
        <v>3796</v>
      </c>
      <c r="C2060" s="8" t="s">
        <v>7</v>
      </c>
      <c r="D2060" s="19" t="s">
        <v>7</v>
      </c>
      <c r="E2060" s="22" t="s">
        <v>7</v>
      </c>
      <c r="F2060" s="19">
        <v>0</v>
      </c>
      <c r="G2060" s="19"/>
    </row>
    <row r="2061" spans="1:7" ht="60" x14ac:dyDescent="0.25">
      <c r="A2061" s="14" t="s">
        <v>3797</v>
      </c>
      <c r="B2061" s="26" t="s">
        <v>3798</v>
      </c>
      <c r="C2061" s="6" t="s">
        <v>15</v>
      </c>
      <c r="D2061" s="18"/>
      <c r="E2061" s="21"/>
      <c r="F2061" s="18"/>
      <c r="G2061" s="18"/>
    </row>
    <row r="2062" spans="1:7" ht="45" x14ac:dyDescent="0.25">
      <c r="A2062" s="14" t="s">
        <v>3799</v>
      </c>
      <c r="B2062" s="26" t="s">
        <v>3800</v>
      </c>
      <c r="C2062" s="6" t="s">
        <v>160</v>
      </c>
      <c r="D2062" s="18">
        <v>1</v>
      </c>
      <c r="E2062" s="21">
        <v>18975</v>
      </c>
      <c r="F2062" s="18"/>
      <c r="G2062" s="18">
        <f t="shared" ref="G2062:G2093" si="145">D2062*E2062*(1-$F$2998)</f>
        <v>18975</v>
      </c>
    </row>
    <row r="2063" spans="1:7" ht="45" x14ac:dyDescent="0.25">
      <c r="A2063" s="14" t="s">
        <v>3801</v>
      </c>
      <c r="B2063" s="26" t="s">
        <v>3802</v>
      </c>
      <c r="C2063" s="6" t="s">
        <v>160</v>
      </c>
      <c r="D2063" s="18">
        <v>1</v>
      </c>
      <c r="E2063" s="21">
        <v>27830</v>
      </c>
      <c r="F2063" s="18"/>
      <c r="G2063" s="18">
        <f t="shared" si="145"/>
        <v>27830</v>
      </c>
    </row>
    <row r="2064" spans="1:7" ht="45" x14ac:dyDescent="0.25">
      <c r="A2064" s="14" t="s">
        <v>3803</v>
      </c>
      <c r="B2064" s="26" t="s">
        <v>3804</v>
      </c>
      <c r="C2064" s="6" t="s">
        <v>160</v>
      </c>
      <c r="D2064" s="18">
        <v>1</v>
      </c>
      <c r="E2064" s="21">
        <v>35420</v>
      </c>
      <c r="F2064" s="18"/>
      <c r="G2064" s="18">
        <f t="shared" si="145"/>
        <v>35420</v>
      </c>
    </row>
    <row r="2065" spans="1:7" ht="45" x14ac:dyDescent="0.25">
      <c r="A2065" s="14" t="s">
        <v>3805</v>
      </c>
      <c r="B2065" s="26" t="s">
        <v>3806</v>
      </c>
      <c r="C2065" s="6" t="s">
        <v>160</v>
      </c>
      <c r="D2065" s="18">
        <v>1</v>
      </c>
      <c r="E2065" s="21">
        <v>63250</v>
      </c>
      <c r="F2065" s="18"/>
      <c r="G2065" s="18">
        <f t="shared" si="145"/>
        <v>63250</v>
      </c>
    </row>
    <row r="2066" spans="1:7" ht="45" x14ac:dyDescent="0.25">
      <c r="A2066" s="14" t="s">
        <v>3807</v>
      </c>
      <c r="B2066" s="26" t="s">
        <v>3808</v>
      </c>
      <c r="C2066" s="6" t="s">
        <v>892</v>
      </c>
      <c r="D2066" s="18">
        <v>1</v>
      </c>
      <c r="E2066" s="21">
        <v>442</v>
      </c>
      <c r="F2066" s="18"/>
      <c r="G2066" s="18">
        <f t="shared" si="145"/>
        <v>442</v>
      </c>
    </row>
    <row r="2067" spans="1:7" ht="45" x14ac:dyDescent="0.25">
      <c r="A2067" s="14" t="s">
        <v>3809</v>
      </c>
      <c r="B2067" s="26" t="s">
        <v>3810</v>
      </c>
      <c r="C2067" s="6" t="s">
        <v>892</v>
      </c>
      <c r="D2067" s="18">
        <v>1</v>
      </c>
      <c r="E2067" s="21">
        <v>506</v>
      </c>
      <c r="F2067" s="18"/>
      <c r="G2067" s="18">
        <f t="shared" si="145"/>
        <v>506</v>
      </c>
    </row>
    <row r="2068" spans="1:7" ht="45" x14ac:dyDescent="0.25">
      <c r="A2068" s="14" t="s">
        <v>3811</v>
      </c>
      <c r="B2068" s="26" t="s">
        <v>3812</v>
      </c>
      <c r="C2068" s="6" t="s">
        <v>892</v>
      </c>
      <c r="D2068" s="18">
        <v>1</v>
      </c>
      <c r="E2068" s="21">
        <v>570</v>
      </c>
      <c r="F2068" s="18"/>
      <c r="G2068" s="18">
        <f t="shared" si="145"/>
        <v>570</v>
      </c>
    </row>
    <row r="2069" spans="1:7" ht="45" x14ac:dyDescent="0.25">
      <c r="A2069" s="14" t="s">
        <v>3813</v>
      </c>
      <c r="B2069" s="26" t="s">
        <v>3814</v>
      </c>
      <c r="C2069" s="6" t="s">
        <v>892</v>
      </c>
      <c r="D2069" s="18">
        <v>1</v>
      </c>
      <c r="E2069" s="21">
        <v>696</v>
      </c>
      <c r="F2069" s="18"/>
      <c r="G2069" s="18">
        <f t="shared" si="145"/>
        <v>696</v>
      </c>
    </row>
    <row r="2070" spans="1:7" ht="45" x14ac:dyDescent="0.25">
      <c r="A2070" s="14" t="s">
        <v>3815</v>
      </c>
      <c r="B2070" s="26" t="s">
        <v>3816</v>
      </c>
      <c r="C2070" s="6" t="s">
        <v>892</v>
      </c>
      <c r="D2070" s="18">
        <v>1</v>
      </c>
      <c r="E2070" s="21">
        <v>759</v>
      </c>
      <c r="F2070" s="18"/>
      <c r="G2070" s="18">
        <f t="shared" si="145"/>
        <v>759</v>
      </c>
    </row>
    <row r="2071" spans="1:7" ht="45" x14ac:dyDescent="0.25">
      <c r="A2071" s="14" t="s">
        <v>3817</v>
      </c>
      <c r="B2071" s="26" t="s">
        <v>3818</v>
      </c>
      <c r="C2071" s="6" t="s">
        <v>892</v>
      </c>
      <c r="D2071" s="18">
        <v>1</v>
      </c>
      <c r="E2071" s="21">
        <v>792</v>
      </c>
      <c r="F2071" s="18"/>
      <c r="G2071" s="18">
        <f t="shared" si="145"/>
        <v>792</v>
      </c>
    </row>
    <row r="2072" spans="1:7" ht="45" x14ac:dyDescent="0.25">
      <c r="A2072" s="14" t="s">
        <v>3819</v>
      </c>
      <c r="B2072" s="26" t="s">
        <v>3820</v>
      </c>
      <c r="C2072" s="6" t="s">
        <v>892</v>
      </c>
      <c r="D2072" s="18">
        <v>1</v>
      </c>
      <c r="E2072" s="21">
        <v>957</v>
      </c>
      <c r="F2072" s="18"/>
      <c r="G2072" s="18">
        <f t="shared" si="145"/>
        <v>957</v>
      </c>
    </row>
    <row r="2073" spans="1:7" ht="45" x14ac:dyDescent="0.25">
      <c r="A2073" s="14" t="s">
        <v>3821</v>
      </c>
      <c r="B2073" s="26" t="s">
        <v>3822</v>
      </c>
      <c r="C2073" s="6" t="s">
        <v>892</v>
      </c>
      <c r="D2073" s="18">
        <v>1</v>
      </c>
      <c r="E2073" s="21">
        <v>1067</v>
      </c>
      <c r="F2073" s="18"/>
      <c r="G2073" s="18">
        <f t="shared" si="145"/>
        <v>1067</v>
      </c>
    </row>
    <row r="2074" spans="1:7" ht="45" x14ac:dyDescent="0.25">
      <c r="A2074" s="14" t="s">
        <v>3823</v>
      </c>
      <c r="B2074" s="26" t="s">
        <v>3824</v>
      </c>
      <c r="C2074" s="6" t="s">
        <v>892</v>
      </c>
      <c r="D2074" s="18">
        <v>1</v>
      </c>
      <c r="E2074" s="21">
        <v>1364</v>
      </c>
      <c r="F2074" s="18"/>
      <c r="G2074" s="18">
        <f t="shared" si="145"/>
        <v>1364</v>
      </c>
    </row>
    <row r="2075" spans="1:7" ht="45" x14ac:dyDescent="0.25">
      <c r="A2075" s="14" t="s">
        <v>3825</v>
      </c>
      <c r="B2075" s="26" t="s">
        <v>3826</v>
      </c>
      <c r="C2075" s="6" t="s">
        <v>892</v>
      </c>
      <c r="D2075" s="18">
        <v>1</v>
      </c>
      <c r="E2075" s="21">
        <v>1441</v>
      </c>
      <c r="F2075" s="18"/>
      <c r="G2075" s="18">
        <f t="shared" si="145"/>
        <v>1441</v>
      </c>
    </row>
    <row r="2076" spans="1:7" ht="45" x14ac:dyDescent="0.25">
      <c r="A2076" s="14" t="s">
        <v>3827</v>
      </c>
      <c r="B2076" s="26" t="s">
        <v>3828</v>
      </c>
      <c r="C2076" s="6" t="s">
        <v>892</v>
      </c>
      <c r="D2076" s="18">
        <v>1</v>
      </c>
      <c r="E2076" s="21">
        <v>2431</v>
      </c>
      <c r="F2076" s="18"/>
      <c r="G2076" s="18">
        <f t="shared" si="145"/>
        <v>2431</v>
      </c>
    </row>
    <row r="2077" spans="1:7" ht="45" x14ac:dyDescent="0.25">
      <c r="A2077" s="14" t="s">
        <v>3829</v>
      </c>
      <c r="B2077" s="26" t="s">
        <v>3830</v>
      </c>
      <c r="C2077" s="6" t="s">
        <v>892</v>
      </c>
      <c r="D2077" s="18">
        <v>1</v>
      </c>
      <c r="E2077" s="21">
        <v>2882</v>
      </c>
      <c r="F2077" s="18"/>
      <c r="G2077" s="18">
        <f t="shared" si="145"/>
        <v>2882</v>
      </c>
    </row>
    <row r="2078" spans="1:7" ht="45" x14ac:dyDescent="0.25">
      <c r="A2078" s="14" t="s">
        <v>3831</v>
      </c>
      <c r="B2078" s="26" t="s">
        <v>3832</v>
      </c>
      <c r="C2078" s="6" t="s">
        <v>892</v>
      </c>
      <c r="D2078" s="18">
        <v>1</v>
      </c>
      <c r="E2078" s="21">
        <v>5159</v>
      </c>
      <c r="F2078" s="18"/>
      <c r="G2078" s="18">
        <f t="shared" si="145"/>
        <v>5159</v>
      </c>
    </row>
    <row r="2079" spans="1:7" ht="45" x14ac:dyDescent="0.25">
      <c r="A2079" s="14" t="s">
        <v>3833</v>
      </c>
      <c r="B2079" s="26" t="s">
        <v>3834</v>
      </c>
      <c r="C2079" s="6" t="s">
        <v>892</v>
      </c>
      <c r="D2079" s="18">
        <v>1</v>
      </c>
      <c r="E2079" s="21">
        <v>6523</v>
      </c>
      <c r="F2079" s="18"/>
      <c r="G2079" s="18">
        <f t="shared" si="145"/>
        <v>6523</v>
      </c>
    </row>
    <row r="2080" spans="1:7" ht="45" x14ac:dyDescent="0.25">
      <c r="A2080" s="14" t="s">
        <v>3835</v>
      </c>
      <c r="B2080" s="26" t="s">
        <v>3836</v>
      </c>
      <c r="C2080" s="6" t="s">
        <v>892</v>
      </c>
      <c r="D2080" s="18">
        <v>1</v>
      </c>
      <c r="E2080" s="21">
        <v>1265</v>
      </c>
      <c r="F2080" s="18"/>
      <c r="G2080" s="18">
        <f t="shared" si="145"/>
        <v>1265</v>
      </c>
    </row>
    <row r="2081" spans="1:7" ht="45" x14ac:dyDescent="0.25">
      <c r="A2081" s="14" t="s">
        <v>3837</v>
      </c>
      <c r="B2081" s="26" t="s">
        <v>3838</v>
      </c>
      <c r="C2081" s="6" t="s">
        <v>892</v>
      </c>
      <c r="D2081" s="18">
        <v>1</v>
      </c>
      <c r="E2081" s="21">
        <v>1474</v>
      </c>
      <c r="F2081" s="18"/>
      <c r="G2081" s="18">
        <f t="shared" si="145"/>
        <v>1474</v>
      </c>
    </row>
    <row r="2082" spans="1:7" ht="45" x14ac:dyDescent="0.25">
      <c r="A2082" s="14" t="s">
        <v>3839</v>
      </c>
      <c r="B2082" s="26" t="s">
        <v>3840</v>
      </c>
      <c r="C2082" s="6" t="s">
        <v>892</v>
      </c>
      <c r="D2082" s="18">
        <v>1</v>
      </c>
      <c r="E2082" s="21">
        <v>1716</v>
      </c>
      <c r="F2082" s="18"/>
      <c r="G2082" s="18">
        <f t="shared" si="145"/>
        <v>1716</v>
      </c>
    </row>
    <row r="2083" spans="1:7" ht="45" x14ac:dyDescent="0.25">
      <c r="A2083" s="14" t="s">
        <v>3841</v>
      </c>
      <c r="B2083" s="26" t="s">
        <v>3842</v>
      </c>
      <c r="C2083" s="6" t="s">
        <v>892</v>
      </c>
      <c r="D2083" s="18">
        <v>1</v>
      </c>
      <c r="E2083" s="21">
        <v>1892</v>
      </c>
      <c r="F2083" s="18"/>
      <c r="G2083" s="18">
        <f t="shared" si="145"/>
        <v>1892</v>
      </c>
    </row>
    <row r="2084" spans="1:7" ht="45" x14ac:dyDescent="0.25">
      <c r="A2084" s="14" t="s">
        <v>3843</v>
      </c>
      <c r="B2084" s="26" t="s">
        <v>3844</v>
      </c>
      <c r="C2084" s="6" t="s">
        <v>892</v>
      </c>
      <c r="D2084" s="18">
        <v>1</v>
      </c>
      <c r="E2084" s="21">
        <v>2090</v>
      </c>
      <c r="F2084" s="18"/>
      <c r="G2084" s="18">
        <f t="shared" si="145"/>
        <v>2090</v>
      </c>
    </row>
    <row r="2085" spans="1:7" ht="45" x14ac:dyDescent="0.25">
      <c r="A2085" s="14" t="s">
        <v>3845</v>
      </c>
      <c r="B2085" s="26" t="s">
        <v>3846</v>
      </c>
      <c r="C2085" s="6" t="s">
        <v>892</v>
      </c>
      <c r="D2085" s="18">
        <v>1</v>
      </c>
      <c r="E2085" s="21">
        <v>2277</v>
      </c>
      <c r="F2085" s="18"/>
      <c r="G2085" s="18">
        <f t="shared" si="145"/>
        <v>2277</v>
      </c>
    </row>
    <row r="2086" spans="1:7" ht="45" x14ac:dyDescent="0.25">
      <c r="A2086" s="14" t="s">
        <v>3847</v>
      </c>
      <c r="B2086" s="26" t="s">
        <v>3848</v>
      </c>
      <c r="C2086" s="6" t="s">
        <v>892</v>
      </c>
      <c r="D2086" s="18">
        <v>1</v>
      </c>
      <c r="E2086" s="21">
        <v>2519</v>
      </c>
      <c r="F2086" s="18"/>
      <c r="G2086" s="18">
        <f t="shared" si="145"/>
        <v>2519</v>
      </c>
    </row>
    <row r="2087" spans="1:7" ht="45" x14ac:dyDescent="0.25">
      <c r="A2087" s="14" t="s">
        <v>3849</v>
      </c>
      <c r="B2087" s="26" t="s">
        <v>3850</v>
      </c>
      <c r="C2087" s="6" t="s">
        <v>892</v>
      </c>
      <c r="D2087" s="18">
        <v>1</v>
      </c>
      <c r="E2087" s="21">
        <v>3168</v>
      </c>
      <c r="F2087" s="18"/>
      <c r="G2087" s="18">
        <f t="shared" si="145"/>
        <v>3168</v>
      </c>
    </row>
    <row r="2088" spans="1:7" ht="45" x14ac:dyDescent="0.25">
      <c r="A2088" s="14" t="s">
        <v>3851</v>
      </c>
      <c r="B2088" s="26" t="s">
        <v>3852</v>
      </c>
      <c r="C2088" s="6" t="s">
        <v>892</v>
      </c>
      <c r="D2088" s="18">
        <v>1</v>
      </c>
      <c r="E2088" s="21">
        <v>3608</v>
      </c>
      <c r="F2088" s="18"/>
      <c r="G2088" s="18">
        <f t="shared" si="145"/>
        <v>3608</v>
      </c>
    </row>
    <row r="2089" spans="1:7" ht="45" x14ac:dyDescent="0.25">
      <c r="A2089" s="14" t="s">
        <v>3853</v>
      </c>
      <c r="B2089" s="26" t="s">
        <v>3854</v>
      </c>
      <c r="C2089" s="6" t="s">
        <v>892</v>
      </c>
      <c r="D2089" s="18">
        <v>1</v>
      </c>
      <c r="E2089" s="21">
        <v>4301</v>
      </c>
      <c r="F2089" s="18"/>
      <c r="G2089" s="18">
        <f t="shared" si="145"/>
        <v>4301</v>
      </c>
    </row>
    <row r="2090" spans="1:7" ht="45" x14ac:dyDescent="0.25">
      <c r="A2090" s="14" t="s">
        <v>3855</v>
      </c>
      <c r="B2090" s="26" t="s">
        <v>3856</v>
      </c>
      <c r="C2090" s="6" t="s">
        <v>892</v>
      </c>
      <c r="D2090" s="18">
        <v>1</v>
      </c>
      <c r="E2090" s="21">
        <v>4873</v>
      </c>
      <c r="F2090" s="18"/>
      <c r="G2090" s="18">
        <f t="shared" si="145"/>
        <v>4873</v>
      </c>
    </row>
    <row r="2091" spans="1:7" ht="45" x14ac:dyDescent="0.25">
      <c r="A2091" s="14" t="s">
        <v>3857</v>
      </c>
      <c r="B2091" s="26" t="s">
        <v>3858</v>
      </c>
      <c r="C2091" s="6" t="s">
        <v>892</v>
      </c>
      <c r="D2091" s="18">
        <v>1</v>
      </c>
      <c r="E2091" s="21">
        <v>6072</v>
      </c>
      <c r="F2091" s="18"/>
      <c r="G2091" s="18">
        <f t="shared" si="145"/>
        <v>6072</v>
      </c>
    </row>
    <row r="2092" spans="1:7" ht="45" x14ac:dyDescent="0.25">
      <c r="A2092" s="14" t="s">
        <v>3859</v>
      </c>
      <c r="B2092" s="26" t="s">
        <v>3860</v>
      </c>
      <c r="C2092" s="6" t="s">
        <v>892</v>
      </c>
      <c r="D2092" s="18">
        <v>1</v>
      </c>
      <c r="E2092" s="21">
        <v>7524</v>
      </c>
      <c r="F2092" s="18"/>
      <c r="G2092" s="18">
        <f t="shared" si="145"/>
        <v>7524</v>
      </c>
    </row>
    <row r="2093" spans="1:7" ht="45" x14ac:dyDescent="0.25">
      <c r="A2093" s="14" t="s">
        <v>3861</v>
      </c>
      <c r="B2093" s="26" t="s">
        <v>3862</v>
      </c>
      <c r="C2093" s="6" t="s">
        <v>892</v>
      </c>
      <c r="D2093" s="18">
        <v>1</v>
      </c>
      <c r="E2093" s="21">
        <v>9614</v>
      </c>
      <c r="F2093" s="18"/>
      <c r="G2093" s="18">
        <f t="shared" si="145"/>
        <v>9614</v>
      </c>
    </row>
    <row r="2094" spans="1:7" ht="45" x14ac:dyDescent="0.25">
      <c r="A2094" s="14" t="s">
        <v>3863</v>
      </c>
      <c r="B2094" s="26" t="s">
        <v>3864</v>
      </c>
      <c r="C2094" s="6" t="s">
        <v>15</v>
      </c>
      <c r="D2094" s="18"/>
      <c r="E2094" s="21"/>
      <c r="F2094" s="18"/>
      <c r="G2094" s="18"/>
    </row>
    <row r="2095" spans="1:7" ht="45" x14ac:dyDescent="0.25">
      <c r="A2095" s="14" t="s">
        <v>3865</v>
      </c>
      <c r="B2095" s="26" t="s">
        <v>3866</v>
      </c>
      <c r="C2095" s="6" t="s">
        <v>15</v>
      </c>
      <c r="D2095" s="18"/>
      <c r="E2095" s="21"/>
      <c r="F2095" s="18"/>
      <c r="G2095" s="18"/>
    </row>
    <row r="2096" spans="1:7" ht="45" x14ac:dyDescent="0.25">
      <c r="A2096" s="14" t="s">
        <v>3867</v>
      </c>
      <c r="B2096" s="26" t="s">
        <v>3868</v>
      </c>
      <c r="C2096" s="6" t="s">
        <v>15</v>
      </c>
      <c r="D2096" s="18"/>
      <c r="E2096" s="21"/>
      <c r="F2096" s="18"/>
      <c r="G2096" s="18"/>
    </row>
    <row r="2097" spans="1:7" ht="45" x14ac:dyDescent="0.25">
      <c r="A2097" s="14" t="s">
        <v>3869</v>
      </c>
      <c r="B2097" s="26" t="s">
        <v>3870</v>
      </c>
      <c r="C2097" s="6" t="s">
        <v>15</v>
      </c>
      <c r="D2097" s="18"/>
      <c r="E2097" s="21"/>
      <c r="F2097" s="18"/>
      <c r="G2097" s="18"/>
    </row>
    <row r="2098" spans="1:7" ht="45" x14ac:dyDescent="0.25">
      <c r="A2098" s="14" t="s">
        <v>3871</v>
      </c>
      <c r="B2098" s="26" t="s">
        <v>3872</v>
      </c>
      <c r="C2098" s="6" t="s">
        <v>15</v>
      </c>
      <c r="D2098" s="18"/>
      <c r="E2098" s="21"/>
      <c r="F2098" s="18"/>
      <c r="G2098" s="18"/>
    </row>
    <row r="2099" spans="1:7" ht="45" x14ac:dyDescent="0.25">
      <c r="A2099" s="14" t="s">
        <v>3873</v>
      </c>
      <c r="B2099" s="26" t="s">
        <v>3874</v>
      </c>
      <c r="C2099" s="6" t="s">
        <v>15</v>
      </c>
      <c r="D2099" s="18"/>
      <c r="E2099" s="21"/>
      <c r="F2099" s="18"/>
      <c r="G2099" s="18"/>
    </row>
    <row r="2100" spans="1:7" ht="45" x14ac:dyDescent="0.25">
      <c r="A2100" s="14" t="s">
        <v>3875</v>
      </c>
      <c r="B2100" s="26" t="s">
        <v>3876</v>
      </c>
      <c r="C2100" s="6" t="s">
        <v>15</v>
      </c>
      <c r="D2100" s="18"/>
      <c r="E2100" s="21"/>
      <c r="F2100" s="18"/>
      <c r="G2100" s="18"/>
    </row>
    <row r="2101" spans="1:7" ht="45" x14ac:dyDescent="0.25">
      <c r="A2101" s="14" t="s">
        <v>3877</v>
      </c>
      <c r="B2101" s="26" t="s">
        <v>3878</v>
      </c>
      <c r="C2101" s="6" t="s">
        <v>15</v>
      </c>
      <c r="D2101" s="18"/>
      <c r="E2101" s="21"/>
      <c r="F2101" s="18"/>
      <c r="G2101" s="18"/>
    </row>
    <row r="2102" spans="1:7" ht="45" x14ac:dyDescent="0.25">
      <c r="A2102" s="14" t="s">
        <v>3879</v>
      </c>
      <c r="B2102" s="26" t="s">
        <v>3880</v>
      </c>
      <c r="C2102" s="6" t="s">
        <v>15</v>
      </c>
      <c r="D2102" s="18"/>
      <c r="E2102" s="21"/>
      <c r="F2102" s="18"/>
      <c r="G2102" s="18"/>
    </row>
    <row r="2103" spans="1:7" ht="45" x14ac:dyDescent="0.25">
      <c r="A2103" s="14" t="s">
        <v>3881</v>
      </c>
      <c r="B2103" s="26" t="s">
        <v>3882</v>
      </c>
      <c r="C2103" s="6" t="s">
        <v>15</v>
      </c>
      <c r="D2103" s="18"/>
      <c r="E2103" s="21"/>
      <c r="F2103" s="18"/>
      <c r="G2103" s="18"/>
    </row>
    <row r="2104" spans="1:7" ht="45" x14ac:dyDescent="0.25">
      <c r="A2104" s="14" t="s">
        <v>3883</v>
      </c>
      <c r="B2104" s="26" t="s">
        <v>3884</v>
      </c>
      <c r="C2104" s="6" t="s">
        <v>15</v>
      </c>
      <c r="D2104" s="18"/>
      <c r="E2104" s="21"/>
      <c r="F2104" s="18"/>
      <c r="G2104" s="18"/>
    </row>
    <row r="2105" spans="1:7" ht="15" x14ac:dyDescent="0.25">
      <c r="A2105" s="14" t="s">
        <v>3885</v>
      </c>
      <c r="B2105" s="26" t="s">
        <v>3886</v>
      </c>
      <c r="C2105" s="6" t="s">
        <v>3887</v>
      </c>
      <c r="D2105" s="18">
        <v>1</v>
      </c>
      <c r="E2105" s="21">
        <v>6006</v>
      </c>
      <c r="F2105" s="18"/>
      <c r="G2105" s="18">
        <f t="shared" ref="G2105:G2145" si="146">D2105*E2105*(1-$F$2998)</f>
        <v>6006</v>
      </c>
    </row>
    <row r="2106" spans="1:7" ht="30" x14ac:dyDescent="0.25">
      <c r="A2106" s="14" t="s">
        <v>3888</v>
      </c>
      <c r="B2106" s="26" t="s">
        <v>3889</v>
      </c>
      <c r="C2106" s="6" t="s">
        <v>3887</v>
      </c>
      <c r="D2106" s="18">
        <v>1</v>
      </c>
      <c r="E2106" s="21">
        <v>6006</v>
      </c>
      <c r="F2106" s="18"/>
      <c r="G2106" s="18">
        <f t="shared" si="146"/>
        <v>6006</v>
      </c>
    </row>
    <row r="2107" spans="1:7" ht="30" x14ac:dyDescent="0.25">
      <c r="A2107" s="14" t="s">
        <v>3890</v>
      </c>
      <c r="B2107" s="26" t="s">
        <v>3891</v>
      </c>
      <c r="C2107" s="6" t="s">
        <v>3887</v>
      </c>
      <c r="D2107" s="18">
        <v>1</v>
      </c>
      <c r="E2107" s="21">
        <v>7854</v>
      </c>
      <c r="F2107" s="18"/>
      <c r="G2107" s="18">
        <f t="shared" si="146"/>
        <v>7854</v>
      </c>
    </row>
    <row r="2108" spans="1:7" ht="15" x14ac:dyDescent="0.25">
      <c r="A2108" s="14" t="s">
        <v>3892</v>
      </c>
      <c r="B2108" s="26" t="s">
        <v>3893</v>
      </c>
      <c r="C2108" s="6" t="s">
        <v>3887</v>
      </c>
      <c r="D2108" s="18">
        <v>1</v>
      </c>
      <c r="E2108" s="21">
        <v>9823</v>
      </c>
      <c r="F2108" s="18"/>
      <c r="G2108" s="18">
        <f t="shared" si="146"/>
        <v>9823</v>
      </c>
    </row>
    <row r="2109" spans="1:7" ht="30" x14ac:dyDescent="0.25">
      <c r="A2109" s="14" t="s">
        <v>3894</v>
      </c>
      <c r="B2109" s="26" t="s">
        <v>3895</v>
      </c>
      <c r="C2109" s="6" t="s">
        <v>892</v>
      </c>
      <c r="D2109" s="18">
        <v>1</v>
      </c>
      <c r="E2109" s="21">
        <v>21</v>
      </c>
      <c r="F2109" s="18"/>
      <c r="G2109" s="18">
        <f t="shared" si="146"/>
        <v>21</v>
      </c>
    </row>
    <row r="2110" spans="1:7" ht="30" x14ac:dyDescent="0.25">
      <c r="A2110" s="14" t="s">
        <v>3896</v>
      </c>
      <c r="B2110" s="26" t="s">
        <v>3897</v>
      </c>
      <c r="C2110" s="6" t="s">
        <v>892</v>
      </c>
      <c r="D2110" s="18">
        <v>1</v>
      </c>
      <c r="E2110" s="21">
        <v>31</v>
      </c>
      <c r="F2110" s="18"/>
      <c r="G2110" s="18">
        <f t="shared" si="146"/>
        <v>31</v>
      </c>
    </row>
    <row r="2111" spans="1:7" ht="30" x14ac:dyDescent="0.25">
      <c r="A2111" s="14" t="s">
        <v>3898</v>
      </c>
      <c r="B2111" s="26" t="s">
        <v>3899</v>
      </c>
      <c r="C2111" s="6" t="s">
        <v>892</v>
      </c>
      <c r="D2111" s="18">
        <v>1</v>
      </c>
      <c r="E2111" s="21">
        <v>32</v>
      </c>
      <c r="F2111" s="18"/>
      <c r="G2111" s="18">
        <f t="shared" si="146"/>
        <v>32</v>
      </c>
    </row>
    <row r="2112" spans="1:7" ht="30" x14ac:dyDescent="0.25">
      <c r="A2112" s="14" t="s">
        <v>3900</v>
      </c>
      <c r="B2112" s="26" t="s">
        <v>3901</v>
      </c>
      <c r="C2112" s="6" t="s">
        <v>892</v>
      </c>
      <c r="D2112" s="18">
        <v>1</v>
      </c>
      <c r="E2112" s="21">
        <v>45</v>
      </c>
      <c r="F2112" s="18"/>
      <c r="G2112" s="18">
        <f t="shared" si="146"/>
        <v>45</v>
      </c>
    </row>
    <row r="2113" spans="1:7" ht="30" x14ac:dyDescent="0.25">
      <c r="A2113" s="14" t="s">
        <v>3902</v>
      </c>
      <c r="B2113" s="26" t="s">
        <v>3903</v>
      </c>
      <c r="C2113" s="6" t="s">
        <v>892</v>
      </c>
      <c r="D2113" s="18">
        <v>1</v>
      </c>
      <c r="E2113" s="21">
        <v>59</v>
      </c>
      <c r="F2113" s="18"/>
      <c r="G2113" s="18">
        <f t="shared" si="146"/>
        <v>59</v>
      </c>
    </row>
    <row r="2114" spans="1:7" ht="30" x14ac:dyDescent="0.25">
      <c r="A2114" s="14" t="s">
        <v>3904</v>
      </c>
      <c r="B2114" s="26" t="s">
        <v>3905</v>
      </c>
      <c r="C2114" s="6" t="s">
        <v>892</v>
      </c>
      <c r="D2114" s="18">
        <v>1</v>
      </c>
      <c r="E2114" s="21">
        <v>125</v>
      </c>
      <c r="F2114" s="18"/>
      <c r="G2114" s="18">
        <f t="shared" si="146"/>
        <v>125</v>
      </c>
    </row>
    <row r="2115" spans="1:7" ht="30" x14ac:dyDescent="0.25">
      <c r="A2115" s="14" t="s">
        <v>3906</v>
      </c>
      <c r="B2115" s="26" t="s">
        <v>3907</v>
      </c>
      <c r="C2115" s="6" t="s">
        <v>892</v>
      </c>
      <c r="D2115" s="18">
        <v>1</v>
      </c>
      <c r="E2115" s="21">
        <v>194</v>
      </c>
      <c r="F2115" s="18"/>
      <c r="G2115" s="18">
        <f t="shared" si="146"/>
        <v>194</v>
      </c>
    </row>
    <row r="2116" spans="1:7" ht="30" x14ac:dyDescent="0.25">
      <c r="A2116" s="14" t="s">
        <v>3908</v>
      </c>
      <c r="B2116" s="26" t="s">
        <v>3909</v>
      </c>
      <c r="C2116" s="6" t="s">
        <v>892</v>
      </c>
      <c r="D2116" s="18">
        <v>1</v>
      </c>
      <c r="E2116" s="21">
        <v>304</v>
      </c>
      <c r="F2116" s="18"/>
      <c r="G2116" s="18">
        <f t="shared" si="146"/>
        <v>304</v>
      </c>
    </row>
    <row r="2117" spans="1:7" ht="30" x14ac:dyDescent="0.25">
      <c r="A2117" s="14" t="s">
        <v>3910</v>
      </c>
      <c r="B2117" s="26" t="s">
        <v>3911</v>
      </c>
      <c r="C2117" s="6" t="s">
        <v>892</v>
      </c>
      <c r="D2117" s="18">
        <v>1</v>
      </c>
      <c r="E2117" s="21">
        <v>354</v>
      </c>
      <c r="F2117" s="18"/>
      <c r="G2117" s="18">
        <f t="shared" si="146"/>
        <v>354</v>
      </c>
    </row>
    <row r="2118" spans="1:7" ht="30" x14ac:dyDescent="0.25">
      <c r="A2118" s="14" t="s">
        <v>3912</v>
      </c>
      <c r="B2118" s="26" t="s">
        <v>3913</v>
      </c>
      <c r="C2118" s="6" t="s">
        <v>892</v>
      </c>
      <c r="D2118" s="18">
        <v>1</v>
      </c>
      <c r="E2118" s="21">
        <v>432</v>
      </c>
      <c r="F2118" s="18"/>
      <c r="G2118" s="18">
        <f t="shared" si="146"/>
        <v>432</v>
      </c>
    </row>
    <row r="2119" spans="1:7" ht="30" x14ac:dyDescent="0.25">
      <c r="A2119" s="14" t="s">
        <v>3914</v>
      </c>
      <c r="B2119" s="26" t="s">
        <v>3915</v>
      </c>
      <c r="C2119" s="6" t="s">
        <v>892</v>
      </c>
      <c r="D2119" s="18">
        <v>1</v>
      </c>
      <c r="E2119" s="21">
        <v>587</v>
      </c>
      <c r="F2119" s="18"/>
      <c r="G2119" s="18">
        <f t="shared" si="146"/>
        <v>587</v>
      </c>
    </row>
    <row r="2120" spans="1:7" ht="30" x14ac:dyDescent="0.25">
      <c r="A2120" s="14" t="s">
        <v>3916</v>
      </c>
      <c r="B2120" s="26" t="s">
        <v>3917</v>
      </c>
      <c r="C2120" s="6" t="s">
        <v>892</v>
      </c>
      <c r="D2120" s="18">
        <v>1</v>
      </c>
      <c r="E2120" s="21">
        <v>702</v>
      </c>
      <c r="F2120" s="18"/>
      <c r="G2120" s="18">
        <f t="shared" si="146"/>
        <v>702</v>
      </c>
    </row>
    <row r="2121" spans="1:7" ht="30" x14ac:dyDescent="0.25">
      <c r="A2121" s="14" t="s">
        <v>3918</v>
      </c>
      <c r="B2121" s="26" t="s">
        <v>3919</v>
      </c>
      <c r="C2121" s="6" t="s">
        <v>892</v>
      </c>
      <c r="D2121" s="18">
        <v>1</v>
      </c>
      <c r="E2121" s="21">
        <v>888</v>
      </c>
      <c r="F2121" s="18"/>
      <c r="G2121" s="18">
        <f t="shared" si="146"/>
        <v>888</v>
      </c>
    </row>
    <row r="2122" spans="1:7" ht="30" x14ac:dyDescent="0.25">
      <c r="A2122" s="14" t="s">
        <v>3920</v>
      </c>
      <c r="B2122" s="26" t="s">
        <v>3921</v>
      </c>
      <c r="C2122" s="6" t="s">
        <v>892</v>
      </c>
      <c r="D2122" s="18">
        <v>1</v>
      </c>
      <c r="E2122" s="21">
        <v>1104</v>
      </c>
      <c r="F2122" s="18"/>
      <c r="G2122" s="18">
        <f t="shared" si="146"/>
        <v>1104</v>
      </c>
    </row>
    <row r="2123" spans="1:7" ht="30" x14ac:dyDescent="0.25">
      <c r="A2123" s="14" t="s">
        <v>3922</v>
      </c>
      <c r="B2123" s="26" t="s">
        <v>3923</v>
      </c>
      <c r="C2123" s="6" t="s">
        <v>892</v>
      </c>
      <c r="D2123" s="18">
        <v>1</v>
      </c>
      <c r="E2123" s="21">
        <v>1373</v>
      </c>
      <c r="F2123" s="18"/>
      <c r="G2123" s="18">
        <f t="shared" si="146"/>
        <v>1373</v>
      </c>
    </row>
    <row r="2124" spans="1:7" ht="30" x14ac:dyDescent="0.25">
      <c r="A2124" s="14" t="s">
        <v>3924</v>
      </c>
      <c r="B2124" s="26" t="s">
        <v>3925</v>
      </c>
      <c r="C2124" s="6" t="s">
        <v>892</v>
      </c>
      <c r="D2124" s="18">
        <v>1</v>
      </c>
      <c r="E2124" s="21">
        <v>1700</v>
      </c>
      <c r="F2124" s="18"/>
      <c r="G2124" s="18">
        <f t="shared" si="146"/>
        <v>1700</v>
      </c>
    </row>
    <row r="2125" spans="1:7" ht="30" x14ac:dyDescent="0.25">
      <c r="A2125" s="14" t="s">
        <v>3926</v>
      </c>
      <c r="B2125" s="26" t="s">
        <v>3927</v>
      </c>
      <c r="C2125" s="6" t="s">
        <v>892</v>
      </c>
      <c r="D2125" s="18">
        <v>1</v>
      </c>
      <c r="E2125" s="21">
        <v>2211</v>
      </c>
      <c r="F2125" s="18"/>
      <c r="G2125" s="18">
        <f t="shared" si="146"/>
        <v>2211</v>
      </c>
    </row>
    <row r="2126" spans="1:7" ht="30" x14ac:dyDescent="0.25">
      <c r="A2126" s="14" t="s">
        <v>3928</v>
      </c>
      <c r="B2126" s="26" t="s">
        <v>3929</v>
      </c>
      <c r="C2126" s="6" t="s">
        <v>892</v>
      </c>
      <c r="D2126" s="18">
        <v>1</v>
      </c>
      <c r="E2126" s="21">
        <v>3194</v>
      </c>
      <c r="F2126" s="18"/>
      <c r="G2126" s="18">
        <f t="shared" si="146"/>
        <v>3194</v>
      </c>
    </row>
    <row r="2127" spans="1:7" ht="30" x14ac:dyDescent="0.25">
      <c r="A2127" s="14" t="s">
        <v>3930</v>
      </c>
      <c r="B2127" s="26" t="s">
        <v>3931</v>
      </c>
      <c r="C2127" s="6" t="s">
        <v>892</v>
      </c>
      <c r="D2127" s="18">
        <v>1</v>
      </c>
      <c r="E2127" s="21">
        <v>3432</v>
      </c>
      <c r="F2127" s="18"/>
      <c r="G2127" s="18">
        <f t="shared" si="146"/>
        <v>3432</v>
      </c>
    </row>
    <row r="2128" spans="1:7" ht="30" x14ac:dyDescent="0.25">
      <c r="A2128" s="14" t="s">
        <v>3932</v>
      </c>
      <c r="B2128" s="26" t="s">
        <v>3933</v>
      </c>
      <c r="C2128" s="6" t="s">
        <v>892</v>
      </c>
      <c r="D2128" s="18">
        <v>1</v>
      </c>
      <c r="E2128" s="21">
        <v>30</v>
      </c>
      <c r="F2128" s="18"/>
      <c r="G2128" s="18">
        <f t="shared" si="146"/>
        <v>30</v>
      </c>
    </row>
    <row r="2129" spans="1:7" ht="30" x14ac:dyDescent="0.25">
      <c r="A2129" s="14" t="s">
        <v>3934</v>
      </c>
      <c r="B2129" s="26" t="s">
        <v>3935</v>
      </c>
      <c r="C2129" s="6" t="s">
        <v>892</v>
      </c>
      <c r="D2129" s="18">
        <v>1</v>
      </c>
      <c r="E2129" s="21">
        <v>39</v>
      </c>
      <c r="F2129" s="18"/>
      <c r="G2129" s="18">
        <f t="shared" si="146"/>
        <v>39</v>
      </c>
    </row>
    <row r="2130" spans="1:7" ht="30" x14ac:dyDescent="0.25">
      <c r="A2130" s="14" t="s">
        <v>3936</v>
      </c>
      <c r="B2130" s="26" t="s">
        <v>3937</v>
      </c>
      <c r="C2130" s="6" t="s">
        <v>892</v>
      </c>
      <c r="D2130" s="18">
        <v>1</v>
      </c>
      <c r="E2130" s="21">
        <v>54</v>
      </c>
      <c r="F2130" s="18"/>
      <c r="G2130" s="18">
        <f t="shared" si="146"/>
        <v>54</v>
      </c>
    </row>
    <row r="2131" spans="1:7" ht="30" x14ac:dyDescent="0.25">
      <c r="A2131" s="14" t="s">
        <v>3938</v>
      </c>
      <c r="B2131" s="26" t="s">
        <v>3939</v>
      </c>
      <c r="C2131" s="6" t="s">
        <v>892</v>
      </c>
      <c r="D2131" s="18">
        <v>1</v>
      </c>
      <c r="E2131" s="21">
        <v>73</v>
      </c>
      <c r="F2131" s="18"/>
      <c r="G2131" s="18">
        <f t="shared" si="146"/>
        <v>73</v>
      </c>
    </row>
    <row r="2132" spans="1:7" ht="30" x14ac:dyDescent="0.25">
      <c r="A2132" s="14" t="s">
        <v>3940</v>
      </c>
      <c r="B2132" s="26" t="s">
        <v>3941</v>
      </c>
      <c r="C2132" s="6" t="s">
        <v>892</v>
      </c>
      <c r="D2132" s="18">
        <v>1</v>
      </c>
      <c r="E2132" s="21">
        <v>152</v>
      </c>
      <c r="F2132" s="18"/>
      <c r="G2132" s="18">
        <f t="shared" si="146"/>
        <v>152</v>
      </c>
    </row>
    <row r="2133" spans="1:7" ht="30" x14ac:dyDescent="0.25">
      <c r="A2133" s="14" t="s">
        <v>3942</v>
      </c>
      <c r="B2133" s="26" t="s">
        <v>3943</v>
      </c>
      <c r="C2133" s="6" t="s">
        <v>892</v>
      </c>
      <c r="D2133" s="18">
        <v>1</v>
      </c>
      <c r="E2133" s="21">
        <v>237</v>
      </c>
      <c r="F2133" s="18"/>
      <c r="G2133" s="18">
        <f t="shared" si="146"/>
        <v>237</v>
      </c>
    </row>
    <row r="2134" spans="1:7" ht="30" x14ac:dyDescent="0.25">
      <c r="A2134" s="14" t="s">
        <v>3944</v>
      </c>
      <c r="B2134" s="26" t="s">
        <v>3945</v>
      </c>
      <c r="C2134" s="6" t="s">
        <v>892</v>
      </c>
      <c r="D2134" s="18">
        <v>1</v>
      </c>
      <c r="E2134" s="21">
        <v>376</v>
      </c>
      <c r="F2134" s="18"/>
      <c r="G2134" s="18">
        <f t="shared" si="146"/>
        <v>376</v>
      </c>
    </row>
    <row r="2135" spans="1:7" ht="30" x14ac:dyDescent="0.25">
      <c r="A2135" s="14" t="s">
        <v>3946</v>
      </c>
      <c r="B2135" s="26" t="s">
        <v>3947</v>
      </c>
      <c r="C2135" s="6" t="s">
        <v>892</v>
      </c>
      <c r="D2135" s="18">
        <v>1</v>
      </c>
      <c r="E2135" s="21">
        <v>459</v>
      </c>
      <c r="F2135" s="18"/>
      <c r="G2135" s="18">
        <f t="shared" si="146"/>
        <v>459</v>
      </c>
    </row>
    <row r="2136" spans="1:7" ht="30" x14ac:dyDescent="0.25">
      <c r="A2136" s="14" t="s">
        <v>3948</v>
      </c>
      <c r="B2136" s="26" t="s">
        <v>3949</v>
      </c>
      <c r="C2136" s="6" t="s">
        <v>892</v>
      </c>
      <c r="D2136" s="18">
        <v>1</v>
      </c>
      <c r="E2136" s="21">
        <v>531</v>
      </c>
      <c r="F2136" s="18"/>
      <c r="G2136" s="18">
        <f t="shared" si="146"/>
        <v>531</v>
      </c>
    </row>
    <row r="2137" spans="1:7" ht="30" x14ac:dyDescent="0.25">
      <c r="A2137" s="14" t="s">
        <v>3950</v>
      </c>
      <c r="B2137" s="26" t="s">
        <v>3951</v>
      </c>
      <c r="C2137" s="6" t="s">
        <v>892</v>
      </c>
      <c r="D2137" s="18">
        <v>1</v>
      </c>
      <c r="E2137" s="21">
        <v>673</v>
      </c>
      <c r="F2137" s="18"/>
      <c r="G2137" s="18">
        <f t="shared" si="146"/>
        <v>673</v>
      </c>
    </row>
    <row r="2138" spans="1:7" ht="30" x14ac:dyDescent="0.25">
      <c r="A2138" s="14" t="s">
        <v>3952</v>
      </c>
      <c r="B2138" s="26" t="s">
        <v>3953</v>
      </c>
      <c r="C2138" s="6" t="s">
        <v>892</v>
      </c>
      <c r="D2138" s="18">
        <v>1</v>
      </c>
      <c r="E2138" s="21">
        <v>855</v>
      </c>
      <c r="F2138" s="18"/>
      <c r="G2138" s="18">
        <f t="shared" si="146"/>
        <v>855</v>
      </c>
    </row>
    <row r="2139" spans="1:7" ht="30" x14ac:dyDescent="0.25">
      <c r="A2139" s="14" t="s">
        <v>3954</v>
      </c>
      <c r="B2139" s="26" t="s">
        <v>3955</v>
      </c>
      <c r="C2139" s="6" t="s">
        <v>892</v>
      </c>
      <c r="D2139" s="18">
        <v>1</v>
      </c>
      <c r="E2139" s="21">
        <v>1086</v>
      </c>
      <c r="F2139" s="18"/>
      <c r="G2139" s="18">
        <f t="shared" si="146"/>
        <v>1086</v>
      </c>
    </row>
    <row r="2140" spans="1:7" ht="30" x14ac:dyDescent="0.25">
      <c r="A2140" s="14" t="s">
        <v>3956</v>
      </c>
      <c r="B2140" s="26" t="s">
        <v>3957</v>
      </c>
      <c r="C2140" s="6" t="s">
        <v>892</v>
      </c>
      <c r="D2140" s="18">
        <v>1</v>
      </c>
      <c r="E2140" s="21">
        <v>1340</v>
      </c>
      <c r="F2140" s="18"/>
      <c r="G2140" s="18">
        <f t="shared" si="146"/>
        <v>1340</v>
      </c>
    </row>
    <row r="2141" spans="1:7" ht="30" x14ac:dyDescent="0.25">
      <c r="A2141" s="14" t="s">
        <v>3958</v>
      </c>
      <c r="B2141" s="26" t="s">
        <v>3959</v>
      </c>
      <c r="C2141" s="6" t="s">
        <v>892</v>
      </c>
      <c r="D2141" s="18">
        <v>1</v>
      </c>
      <c r="E2141" s="21">
        <v>1673</v>
      </c>
      <c r="F2141" s="18"/>
      <c r="G2141" s="18">
        <f t="shared" si="146"/>
        <v>1673</v>
      </c>
    </row>
    <row r="2142" spans="1:7" ht="30" x14ac:dyDescent="0.25">
      <c r="A2142" s="14" t="s">
        <v>3960</v>
      </c>
      <c r="B2142" s="26" t="s">
        <v>3961</v>
      </c>
      <c r="C2142" s="6" t="s">
        <v>892</v>
      </c>
      <c r="D2142" s="18">
        <v>1</v>
      </c>
      <c r="E2142" s="21">
        <v>2129</v>
      </c>
      <c r="F2142" s="18"/>
      <c r="G2142" s="18">
        <f t="shared" si="146"/>
        <v>2129</v>
      </c>
    </row>
    <row r="2143" spans="1:7" ht="30" x14ac:dyDescent="0.25">
      <c r="A2143" s="14" t="s">
        <v>3962</v>
      </c>
      <c r="B2143" s="26" t="s">
        <v>3963</v>
      </c>
      <c r="C2143" s="6" t="s">
        <v>892</v>
      </c>
      <c r="D2143" s="18">
        <v>1</v>
      </c>
      <c r="E2143" s="21">
        <v>2690</v>
      </c>
      <c r="F2143" s="18"/>
      <c r="G2143" s="18">
        <f t="shared" si="146"/>
        <v>2690</v>
      </c>
    </row>
    <row r="2144" spans="1:7" ht="30" x14ac:dyDescent="0.25">
      <c r="A2144" s="14" t="s">
        <v>3964</v>
      </c>
      <c r="B2144" s="26" t="s">
        <v>3965</v>
      </c>
      <c r="C2144" s="6" t="s">
        <v>892</v>
      </c>
      <c r="D2144" s="18">
        <v>1</v>
      </c>
      <c r="E2144" s="21">
        <v>3884</v>
      </c>
      <c r="F2144" s="18"/>
      <c r="G2144" s="18">
        <f t="shared" si="146"/>
        <v>3884</v>
      </c>
    </row>
    <row r="2145" spans="1:7" ht="30" x14ac:dyDescent="0.25">
      <c r="A2145" s="14" t="s">
        <v>3966</v>
      </c>
      <c r="B2145" s="26" t="s">
        <v>3967</v>
      </c>
      <c r="C2145" s="6" t="s">
        <v>892</v>
      </c>
      <c r="D2145" s="18">
        <v>1</v>
      </c>
      <c r="E2145" s="21">
        <v>4851</v>
      </c>
      <c r="F2145" s="18"/>
      <c r="G2145" s="18">
        <f t="shared" si="146"/>
        <v>4851</v>
      </c>
    </row>
    <row r="2146" spans="1:7" s="2" customFormat="1" ht="15.75" x14ac:dyDescent="0.25">
      <c r="A2146" s="13" t="s">
        <v>3968</v>
      </c>
      <c r="B2146" s="27" t="s">
        <v>3969</v>
      </c>
      <c r="C2146" s="8" t="s">
        <v>7</v>
      </c>
      <c r="D2146" s="19" t="s">
        <v>7</v>
      </c>
      <c r="E2146" s="22" t="s">
        <v>7</v>
      </c>
      <c r="F2146" s="19">
        <v>0</v>
      </c>
      <c r="G2146" s="19"/>
    </row>
    <row r="2147" spans="1:7" ht="60" x14ac:dyDescent="0.25">
      <c r="A2147" s="14" t="s">
        <v>3970</v>
      </c>
      <c r="B2147" s="26" t="s">
        <v>3971</v>
      </c>
      <c r="C2147" s="6" t="s">
        <v>15</v>
      </c>
      <c r="D2147" s="18"/>
      <c r="E2147" s="21"/>
      <c r="F2147" s="18"/>
      <c r="G2147" s="18"/>
    </row>
    <row r="2148" spans="1:7" ht="60" x14ac:dyDescent="0.25">
      <c r="A2148" s="14" t="s">
        <v>3972</v>
      </c>
      <c r="B2148" s="26" t="s">
        <v>3973</v>
      </c>
      <c r="C2148" s="6" t="s">
        <v>160</v>
      </c>
      <c r="D2148" s="18">
        <v>1</v>
      </c>
      <c r="E2148" s="21">
        <v>18975</v>
      </c>
      <c r="F2148" s="18"/>
      <c r="G2148" s="18">
        <f t="shared" ref="G2148:G2180" si="147">D2148*E2148*(1-$F$2998)</f>
        <v>18975</v>
      </c>
    </row>
    <row r="2149" spans="1:7" ht="30" x14ac:dyDescent="0.25">
      <c r="A2149" s="14" t="s">
        <v>3974</v>
      </c>
      <c r="B2149" s="26" t="s">
        <v>3975</v>
      </c>
      <c r="C2149" s="6" t="s">
        <v>892</v>
      </c>
      <c r="D2149" s="18">
        <v>1</v>
      </c>
      <c r="E2149" s="21">
        <v>946</v>
      </c>
      <c r="F2149" s="18"/>
      <c r="G2149" s="18">
        <f t="shared" si="147"/>
        <v>946</v>
      </c>
    </row>
    <row r="2150" spans="1:7" ht="60" x14ac:dyDescent="0.25">
      <c r="A2150" s="14" t="s">
        <v>3976</v>
      </c>
      <c r="B2150" s="26" t="s">
        <v>3977</v>
      </c>
      <c r="C2150" s="6" t="s">
        <v>160</v>
      </c>
      <c r="D2150" s="18">
        <v>1</v>
      </c>
      <c r="E2150" s="21">
        <v>23408</v>
      </c>
      <c r="F2150" s="18"/>
      <c r="G2150" s="18">
        <f t="shared" si="147"/>
        <v>23408</v>
      </c>
    </row>
    <row r="2151" spans="1:7" ht="30" x14ac:dyDescent="0.25">
      <c r="A2151" s="14" t="s">
        <v>3978</v>
      </c>
      <c r="B2151" s="26" t="s">
        <v>3979</v>
      </c>
      <c r="C2151" s="6" t="s">
        <v>892</v>
      </c>
      <c r="D2151" s="18">
        <v>1</v>
      </c>
      <c r="E2151" s="21">
        <v>1177</v>
      </c>
      <c r="F2151" s="18"/>
      <c r="G2151" s="18">
        <f t="shared" si="147"/>
        <v>1177</v>
      </c>
    </row>
    <row r="2152" spans="1:7" ht="45" x14ac:dyDescent="0.25">
      <c r="A2152" s="14" t="s">
        <v>3980</v>
      </c>
      <c r="B2152" s="26" t="s">
        <v>3981</v>
      </c>
      <c r="C2152" s="6" t="s">
        <v>160</v>
      </c>
      <c r="D2152" s="18">
        <v>1</v>
      </c>
      <c r="E2152" s="21">
        <v>35420</v>
      </c>
      <c r="F2152" s="18"/>
      <c r="G2152" s="18">
        <f t="shared" si="147"/>
        <v>35420</v>
      </c>
    </row>
    <row r="2153" spans="1:7" ht="45" x14ac:dyDescent="0.25">
      <c r="A2153" s="14" t="s">
        <v>3982</v>
      </c>
      <c r="B2153" s="26" t="s">
        <v>3983</v>
      </c>
      <c r="C2153" s="6" t="s">
        <v>892</v>
      </c>
      <c r="D2153" s="18">
        <v>1</v>
      </c>
      <c r="E2153" s="21">
        <v>1518</v>
      </c>
      <c r="F2153" s="18"/>
      <c r="G2153" s="18">
        <f t="shared" si="147"/>
        <v>1518</v>
      </c>
    </row>
    <row r="2154" spans="1:7" ht="45" x14ac:dyDescent="0.25">
      <c r="A2154" s="14" t="s">
        <v>3984</v>
      </c>
      <c r="B2154" s="26" t="s">
        <v>3985</v>
      </c>
      <c r="C2154" s="6" t="s">
        <v>892</v>
      </c>
      <c r="D2154" s="18">
        <v>1</v>
      </c>
      <c r="E2154" s="21">
        <v>1804</v>
      </c>
      <c r="F2154" s="18"/>
      <c r="G2154" s="18">
        <f t="shared" si="147"/>
        <v>1804</v>
      </c>
    </row>
    <row r="2155" spans="1:7" ht="45" x14ac:dyDescent="0.25">
      <c r="A2155" s="14" t="s">
        <v>3986</v>
      </c>
      <c r="B2155" s="26" t="s">
        <v>3987</v>
      </c>
      <c r="C2155" s="6" t="s">
        <v>892</v>
      </c>
      <c r="D2155" s="18">
        <v>1</v>
      </c>
      <c r="E2155" s="21">
        <v>2475</v>
      </c>
      <c r="F2155" s="18"/>
      <c r="G2155" s="18">
        <f t="shared" si="147"/>
        <v>2475</v>
      </c>
    </row>
    <row r="2156" spans="1:7" ht="45" x14ac:dyDescent="0.25">
      <c r="A2156" s="14" t="s">
        <v>3988</v>
      </c>
      <c r="B2156" s="26" t="s">
        <v>3989</v>
      </c>
      <c r="C2156" s="6" t="s">
        <v>892</v>
      </c>
      <c r="D2156" s="18">
        <v>1</v>
      </c>
      <c r="E2156" s="21">
        <v>2772</v>
      </c>
      <c r="F2156" s="18"/>
      <c r="G2156" s="18">
        <f t="shared" si="147"/>
        <v>2772</v>
      </c>
    </row>
    <row r="2157" spans="1:7" ht="45" x14ac:dyDescent="0.25">
      <c r="A2157" s="14" t="s">
        <v>3990</v>
      </c>
      <c r="B2157" s="26" t="s">
        <v>3991</v>
      </c>
      <c r="C2157" s="6" t="s">
        <v>892</v>
      </c>
      <c r="D2157" s="18">
        <v>1</v>
      </c>
      <c r="E2157" s="21">
        <v>3355</v>
      </c>
      <c r="F2157" s="18"/>
      <c r="G2157" s="18">
        <f t="shared" si="147"/>
        <v>3355</v>
      </c>
    </row>
    <row r="2158" spans="1:7" ht="45" x14ac:dyDescent="0.25">
      <c r="A2158" s="14" t="s">
        <v>3992</v>
      </c>
      <c r="B2158" s="26" t="s">
        <v>3993</v>
      </c>
      <c r="C2158" s="6" t="s">
        <v>892</v>
      </c>
      <c r="D2158" s="18">
        <v>1</v>
      </c>
      <c r="E2158" s="21">
        <v>3641</v>
      </c>
      <c r="F2158" s="18"/>
      <c r="G2158" s="18">
        <f t="shared" si="147"/>
        <v>3641</v>
      </c>
    </row>
    <row r="2159" spans="1:7" ht="45" x14ac:dyDescent="0.25">
      <c r="A2159" s="14" t="s">
        <v>3994</v>
      </c>
      <c r="B2159" s="26" t="s">
        <v>3995</v>
      </c>
      <c r="C2159" s="6" t="s">
        <v>892</v>
      </c>
      <c r="D2159" s="18">
        <v>1</v>
      </c>
      <c r="E2159" s="21">
        <v>4070</v>
      </c>
      <c r="F2159" s="18"/>
      <c r="G2159" s="18">
        <f t="shared" si="147"/>
        <v>4070</v>
      </c>
    </row>
    <row r="2160" spans="1:7" ht="45" x14ac:dyDescent="0.25">
      <c r="A2160" s="14" t="s">
        <v>3996</v>
      </c>
      <c r="B2160" s="26" t="s">
        <v>3997</v>
      </c>
      <c r="C2160" s="6" t="s">
        <v>892</v>
      </c>
      <c r="D2160" s="18">
        <v>1</v>
      </c>
      <c r="E2160" s="21">
        <v>4807</v>
      </c>
      <c r="F2160" s="18"/>
      <c r="G2160" s="18">
        <f t="shared" si="147"/>
        <v>4807</v>
      </c>
    </row>
    <row r="2161" spans="1:7" ht="45" x14ac:dyDescent="0.25">
      <c r="A2161" s="14" t="s">
        <v>3998</v>
      </c>
      <c r="B2161" s="26" t="s">
        <v>3999</v>
      </c>
      <c r="C2161" s="6" t="s">
        <v>892</v>
      </c>
      <c r="D2161" s="18">
        <v>1</v>
      </c>
      <c r="E2161" s="21">
        <v>5390</v>
      </c>
      <c r="F2161" s="18"/>
      <c r="G2161" s="18">
        <f t="shared" si="147"/>
        <v>5390</v>
      </c>
    </row>
    <row r="2162" spans="1:7" ht="45" x14ac:dyDescent="0.25">
      <c r="A2162" s="14" t="s">
        <v>4000</v>
      </c>
      <c r="B2162" s="26" t="s">
        <v>4001</v>
      </c>
      <c r="C2162" s="6" t="s">
        <v>892</v>
      </c>
      <c r="D2162" s="18">
        <v>1</v>
      </c>
      <c r="E2162" s="21">
        <v>5896</v>
      </c>
      <c r="F2162" s="18"/>
      <c r="G2162" s="18">
        <f t="shared" si="147"/>
        <v>5896</v>
      </c>
    </row>
    <row r="2163" spans="1:7" ht="45" x14ac:dyDescent="0.25">
      <c r="A2163" s="14" t="s">
        <v>4002</v>
      </c>
      <c r="B2163" s="26" t="s">
        <v>4003</v>
      </c>
      <c r="C2163" s="6" t="s">
        <v>892</v>
      </c>
      <c r="D2163" s="18">
        <v>1</v>
      </c>
      <c r="E2163" s="21">
        <v>7535</v>
      </c>
      <c r="F2163" s="18"/>
      <c r="G2163" s="18">
        <f t="shared" si="147"/>
        <v>7535</v>
      </c>
    </row>
    <row r="2164" spans="1:7" ht="45" x14ac:dyDescent="0.25">
      <c r="A2164" s="14" t="s">
        <v>4004</v>
      </c>
      <c r="B2164" s="26" t="s">
        <v>4005</v>
      </c>
      <c r="C2164" s="6" t="s">
        <v>892</v>
      </c>
      <c r="D2164" s="18">
        <v>1</v>
      </c>
      <c r="E2164" s="21">
        <v>8514</v>
      </c>
      <c r="F2164" s="18"/>
      <c r="G2164" s="18">
        <f t="shared" si="147"/>
        <v>8514</v>
      </c>
    </row>
    <row r="2165" spans="1:7" ht="45" x14ac:dyDescent="0.25">
      <c r="A2165" s="14" t="s">
        <v>4006</v>
      </c>
      <c r="B2165" s="26" t="s">
        <v>4007</v>
      </c>
      <c r="C2165" s="6" t="s">
        <v>892</v>
      </c>
      <c r="D2165" s="18">
        <v>1</v>
      </c>
      <c r="E2165" s="21">
        <v>9328</v>
      </c>
      <c r="F2165" s="18"/>
      <c r="G2165" s="18">
        <f t="shared" si="147"/>
        <v>9328</v>
      </c>
    </row>
    <row r="2166" spans="1:7" ht="45" x14ac:dyDescent="0.25">
      <c r="A2166" s="14" t="s">
        <v>4008</v>
      </c>
      <c r="B2166" s="26" t="s">
        <v>4009</v>
      </c>
      <c r="C2166" s="6" t="s">
        <v>892</v>
      </c>
      <c r="D2166" s="18">
        <v>1</v>
      </c>
      <c r="E2166" s="21">
        <v>11638</v>
      </c>
      <c r="F2166" s="18"/>
      <c r="G2166" s="18">
        <f t="shared" si="147"/>
        <v>11638</v>
      </c>
    </row>
    <row r="2167" spans="1:7" ht="45" x14ac:dyDescent="0.25">
      <c r="A2167" s="14" t="s">
        <v>4010</v>
      </c>
      <c r="B2167" s="26" t="s">
        <v>4011</v>
      </c>
      <c r="C2167" s="6" t="s">
        <v>892</v>
      </c>
      <c r="D2167" s="18">
        <v>1</v>
      </c>
      <c r="E2167" s="21">
        <v>5896</v>
      </c>
      <c r="F2167" s="18"/>
      <c r="G2167" s="18">
        <f t="shared" si="147"/>
        <v>5896</v>
      </c>
    </row>
    <row r="2168" spans="1:7" ht="45" x14ac:dyDescent="0.25">
      <c r="A2168" s="14" t="s">
        <v>4012</v>
      </c>
      <c r="B2168" s="26" t="s">
        <v>4013</v>
      </c>
      <c r="C2168" s="6" t="s">
        <v>892</v>
      </c>
      <c r="D2168" s="18">
        <v>1</v>
      </c>
      <c r="E2168" s="21">
        <v>6226</v>
      </c>
      <c r="F2168" s="18"/>
      <c r="G2168" s="18">
        <f t="shared" si="147"/>
        <v>6226</v>
      </c>
    </row>
    <row r="2169" spans="1:7" ht="45" x14ac:dyDescent="0.25">
      <c r="A2169" s="14" t="s">
        <v>4014</v>
      </c>
      <c r="B2169" s="26" t="s">
        <v>4015</v>
      </c>
      <c r="C2169" s="6" t="s">
        <v>892</v>
      </c>
      <c r="D2169" s="18">
        <v>1</v>
      </c>
      <c r="E2169" s="21">
        <v>6556</v>
      </c>
      <c r="F2169" s="18"/>
      <c r="G2169" s="18">
        <f t="shared" si="147"/>
        <v>6556</v>
      </c>
    </row>
    <row r="2170" spans="1:7" ht="45" x14ac:dyDescent="0.25">
      <c r="A2170" s="14" t="s">
        <v>4016</v>
      </c>
      <c r="B2170" s="26" t="s">
        <v>4017</v>
      </c>
      <c r="C2170" s="6" t="s">
        <v>892</v>
      </c>
      <c r="D2170" s="18">
        <v>1</v>
      </c>
      <c r="E2170" s="21">
        <v>6886</v>
      </c>
      <c r="F2170" s="18"/>
      <c r="G2170" s="18">
        <f t="shared" si="147"/>
        <v>6886</v>
      </c>
    </row>
    <row r="2171" spans="1:7" ht="45" x14ac:dyDescent="0.25">
      <c r="A2171" s="14" t="s">
        <v>4018</v>
      </c>
      <c r="B2171" s="26" t="s">
        <v>4019</v>
      </c>
      <c r="C2171" s="6" t="s">
        <v>892</v>
      </c>
      <c r="D2171" s="18">
        <v>1</v>
      </c>
      <c r="E2171" s="21">
        <v>7535</v>
      </c>
      <c r="F2171" s="18"/>
      <c r="G2171" s="18">
        <f t="shared" si="147"/>
        <v>7535</v>
      </c>
    </row>
    <row r="2172" spans="1:7" ht="45" x14ac:dyDescent="0.25">
      <c r="A2172" s="14" t="s">
        <v>4020</v>
      </c>
      <c r="B2172" s="26" t="s">
        <v>4021</v>
      </c>
      <c r="C2172" s="6" t="s">
        <v>892</v>
      </c>
      <c r="D2172" s="18">
        <v>1</v>
      </c>
      <c r="E2172" s="21">
        <v>8514</v>
      </c>
      <c r="F2172" s="18"/>
      <c r="G2172" s="18">
        <f t="shared" si="147"/>
        <v>8514</v>
      </c>
    </row>
    <row r="2173" spans="1:7" ht="45" x14ac:dyDescent="0.25">
      <c r="A2173" s="14" t="s">
        <v>4022</v>
      </c>
      <c r="B2173" s="26" t="s">
        <v>4023</v>
      </c>
      <c r="C2173" s="6" t="s">
        <v>892</v>
      </c>
      <c r="D2173" s="18">
        <v>1</v>
      </c>
      <c r="E2173" s="21">
        <v>9053</v>
      </c>
      <c r="F2173" s="18"/>
      <c r="G2173" s="18">
        <f t="shared" si="147"/>
        <v>9053</v>
      </c>
    </row>
    <row r="2174" spans="1:7" ht="45" x14ac:dyDescent="0.25">
      <c r="A2174" s="14" t="s">
        <v>4024</v>
      </c>
      <c r="B2174" s="26" t="s">
        <v>4025</v>
      </c>
      <c r="C2174" s="6" t="s">
        <v>892</v>
      </c>
      <c r="D2174" s="18">
        <v>1</v>
      </c>
      <c r="E2174" s="21">
        <v>9977</v>
      </c>
      <c r="F2174" s="18"/>
      <c r="G2174" s="18">
        <f t="shared" si="147"/>
        <v>9977</v>
      </c>
    </row>
    <row r="2175" spans="1:7" ht="45" x14ac:dyDescent="0.25">
      <c r="A2175" s="14" t="s">
        <v>4026</v>
      </c>
      <c r="B2175" s="26" t="s">
        <v>4027</v>
      </c>
      <c r="C2175" s="6" t="s">
        <v>892</v>
      </c>
      <c r="D2175" s="18">
        <v>1</v>
      </c>
      <c r="E2175" s="21">
        <v>11462</v>
      </c>
      <c r="F2175" s="18"/>
      <c r="G2175" s="18">
        <f t="shared" si="147"/>
        <v>11462</v>
      </c>
    </row>
    <row r="2176" spans="1:7" ht="45" x14ac:dyDescent="0.25">
      <c r="A2176" s="14" t="s">
        <v>4028</v>
      </c>
      <c r="B2176" s="26" t="s">
        <v>4029</v>
      </c>
      <c r="C2176" s="6" t="s">
        <v>892</v>
      </c>
      <c r="D2176" s="18">
        <v>1</v>
      </c>
      <c r="E2176" s="21">
        <v>12287</v>
      </c>
      <c r="F2176" s="18"/>
      <c r="G2176" s="18">
        <f t="shared" si="147"/>
        <v>12287</v>
      </c>
    </row>
    <row r="2177" spans="1:7" ht="45" x14ac:dyDescent="0.25">
      <c r="A2177" s="14" t="s">
        <v>4030</v>
      </c>
      <c r="B2177" s="26" t="s">
        <v>4031</v>
      </c>
      <c r="C2177" s="6" t="s">
        <v>892</v>
      </c>
      <c r="D2177" s="18">
        <v>1</v>
      </c>
      <c r="E2177" s="21">
        <v>13277</v>
      </c>
      <c r="F2177" s="18"/>
      <c r="G2177" s="18">
        <f t="shared" si="147"/>
        <v>13277</v>
      </c>
    </row>
    <row r="2178" spans="1:7" ht="45" x14ac:dyDescent="0.25">
      <c r="A2178" s="14" t="s">
        <v>4032</v>
      </c>
      <c r="B2178" s="26" t="s">
        <v>4033</v>
      </c>
      <c r="C2178" s="6" t="s">
        <v>892</v>
      </c>
      <c r="D2178" s="18">
        <v>1</v>
      </c>
      <c r="E2178" s="21">
        <v>14388</v>
      </c>
      <c r="F2178" s="18"/>
      <c r="G2178" s="18">
        <f t="shared" si="147"/>
        <v>14388</v>
      </c>
    </row>
    <row r="2179" spans="1:7" ht="45" x14ac:dyDescent="0.25">
      <c r="A2179" s="14" t="s">
        <v>4034</v>
      </c>
      <c r="B2179" s="26" t="s">
        <v>4035</v>
      </c>
      <c r="C2179" s="6" t="s">
        <v>892</v>
      </c>
      <c r="D2179" s="18">
        <v>1</v>
      </c>
      <c r="E2179" s="21">
        <v>15213</v>
      </c>
      <c r="F2179" s="18"/>
      <c r="G2179" s="18">
        <f t="shared" si="147"/>
        <v>15213</v>
      </c>
    </row>
    <row r="2180" spans="1:7" ht="45" x14ac:dyDescent="0.25">
      <c r="A2180" s="14" t="s">
        <v>4036</v>
      </c>
      <c r="B2180" s="26" t="s">
        <v>4037</v>
      </c>
      <c r="C2180" s="6" t="s">
        <v>892</v>
      </c>
      <c r="D2180" s="18">
        <v>1</v>
      </c>
      <c r="E2180" s="21">
        <v>17457</v>
      </c>
      <c r="F2180" s="18"/>
      <c r="G2180" s="18">
        <f t="shared" si="147"/>
        <v>17457</v>
      </c>
    </row>
    <row r="2181" spans="1:7" ht="30" x14ac:dyDescent="0.25">
      <c r="A2181" s="14" t="s">
        <v>4038</v>
      </c>
      <c r="B2181" s="26" t="s">
        <v>4039</v>
      </c>
      <c r="C2181" s="6" t="s">
        <v>15</v>
      </c>
      <c r="D2181" s="18"/>
      <c r="E2181" s="21"/>
      <c r="F2181" s="18"/>
      <c r="G2181" s="18"/>
    </row>
    <row r="2182" spans="1:7" ht="45" x14ac:dyDescent="0.25">
      <c r="A2182" s="14" t="s">
        <v>4040</v>
      </c>
      <c r="B2182" s="26" t="s">
        <v>4041</v>
      </c>
      <c r="C2182" s="6" t="s">
        <v>15</v>
      </c>
      <c r="D2182" s="18"/>
      <c r="E2182" s="21"/>
      <c r="F2182" s="18"/>
      <c r="G2182" s="18"/>
    </row>
    <row r="2183" spans="1:7" ht="45" x14ac:dyDescent="0.25">
      <c r="A2183" s="14" t="s">
        <v>4042</v>
      </c>
      <c r="B2183" s="26" t="s">
        <v>4043</v>
      </c>
      <c r="C2183" s="6" t="s">
        <v>15</v>
      </c>
      <c r="D2183" s="18"/>
      <c r="E2183" s="21"/>
      <c r="F2183" s="18"/>
      <c r="G2183" s="18"/>
    </row>
    <row r="2184" spans="1:7" ht="45" x14ac:dyDescent="0.25">
      <c r="A2184" s="14" t="s">
        <v>4044</v>
      </c>
      <c r="B2184" s="26" t="s">
        <v>4045</v>
      </c>
      <c r="C2184" s="6" t="s">
        <v>15</v>
      </c>
      <c r="D2184" s="18"/>
      <c r="E2184" s="21"/>
      <c r="F2184" s="18"/>
      <c r="G2184" s="18"/>
    </row>
    <row r="2185" spans="1:7" ht="45" x14ac:dyDescent="0.25">
      <c r="A2185" s="14" t="s">
        <v>4046</v>
      </c>
      <c r="B2185" s="26" t="s">
        <v>4047</v>
      </c>
      <c r="C2185" s="6" t="s">
        <v>15</v>
      </c>
      <c r="D2185" s="18"/>
      <c r="E2185" s="21"/>
      <c r="F2185" s="18"/>
      <c r="G2185" s="18"/>
    </row>
    <row r="2186" spans="1:7" ht="30" x14ac:dyDescent="0.25">
      <c r="A2186" s="14" t="s">
        <v>4048</v>
      </c>
      <c r="B2186" s="26" t="s">
        <v>4049</v>
      </c>
      <c r="C2186" s="6" t="s">
        <v>15</v>
      </c>
      <c r="D2186" s="18"/>
      <c r="E2186" s="21"/>
      <c r="F2186" s="18"/>
      <c r="G2186" s="18"/>
    </row>
    <row r="2187" spans="1:7" ht="45" x14ac:dyDescent="0.25">
      <c r="A2187" s="14" t="s">
        <v>4050</v>
      </c>
      <c r="B2187" s="26" t="s">
        <v>4051</v>
      </c>
      <c r="C2187" s="6" t="s">
        <v>15</v>
      </c>
      <c r="D2187" s="18"/>
      <c r="E2187" s="21"/>
      <c r="F2187" s="18"/>
      <c r="G2187" s="18"/>
    </row>
    <row r="2188" spans="1:7" ht="30" x14ac:dyDescent="0.25">
      <c r="A2188" s="14" t="s">
        <v>4052</v>
      </c>
      <c r="B2188" s="26" t="s">
        <v>4053</v>
      </c>
      <c r="C2188" s="6" t="s">
        <v>15</v>
      </c>
      <c r="D2188" s="18"/>
      <c r="E2188" s="21"/>
      <c r="F2188" s="18"/>
      <c r="G2188" s="18"/>
    </row>
    <row r="2189" spans="1:7" ht="30" x14ac:dyDescent="0.25">
      <c r="A2189" s="14" t="s">
        <v>4054</v>
      </c>
      <c r="B2189" s="26" t="s">
        <v>4055</v>
      </c>
      <c r="C2189" s="6" t="s">
        <v>892</v>
      </c>
      <c r="D2189" s="18">
        <v>1</v>
      </c>
      <c r="E2189" s="21">
        <v>825</v>
      </c>
      <c r="F2189" s="18"/>
      <c r="G2189" s="18">
        <f t="shared" ref="G2189:G2199" si="148">D2189*E2189*(1-$F$2998)</f>
        <v>825</v>
      </c>
    </row>
    <row r="2190" spans="1:7" ht="45" x14ac:dyDescent="0.25">
      <c r="A2190" s="14" t="s">
        <v>4056</v>
      </c>
      <c r="B2190" s="26" t="s">
        <v>4057</v>
      </c>
      <c r="C2190" s="6" t="s">
        <v>892</v>
      </c>
      <c r="D2190" s="18">
        <v>1</v>
      </c>
      <c r="E2190" s="21">
        <v>380</v>
      </c>
      <c r="F2190" s="18"/>
      <c r="G2190" s="18">
        <f t="shared" si="148"/>
        <v>380</v>
      </c>
    </row>
    <row r="2191" spans="1:7" ht="45" x14ac:dyDescent="0.25">
      <c r="A2191" s="14" t="s">
        <v>4058</v>
      </c>
      <c r="B2191" s="26" t="s">
        <v>4059</v>
      </c>
      <c r="C2191" s="6" t="s">
        <v>892</v>
      </c>
      <c r="D2191" s="18">
        <v>1</v>
      </c>
      <c r="E2191" s="21">
        <v>455</v>
      </c>
      <c r="F2191" s="18"/>
      <c r="G2191" s="18">
        <f t="shared" si="148"/>
        <v>455</v>
      </c>
    </row>
    <row r="2192" spans="1:7" ht="45" x14ac:dyDescent="0.25">
      <c r="A2192" s="14" t="s">
        <v>4060</v>
      </c>
      <c r="B2192" s="26" t="s">
        <v>4061</v>
      </c>
      <c r="C2192" s="6" t="s">
        <v>892</v>
      </c>
      <c r="D2192" s="18">
        <v>1</v>
      </c>
      <c r="E2192" s="21">
        <v>543</v>
      </c>
      <c r="F2192" s="18"/>
      <c r="G2192" s="18">
        <f t="shared" si="148"/>
        <v>543</v>
      </c>
    </row>
    <row r="2193" spans="1:7" ht="45" x14ac:dyDescent="0.25">
      <c r="A2193" s="14" t="s">
        <v>4062</v>
      </c>
      <c r="B2193" s="26" t="s">
        <v>4063</v>
      </c>
      <c r="C2193" s="6" t="s">
        <v>892</v>
      </c>
      <c r="D2193" s="18">
        <v>1</v>
      </c>
      <c r="E2193" s="21">
        <v>660</v>
      </c>
      <c r="F2193" s="18"/>
      <c r="G2193" s="18">
        <f t="shared" si="148"/>
        <v>660</v>
      </c>
    </row>
    <row r="2194" spans="1:7" ht="45" x14ac:dyDescent="0.25">
      <c r="A2194" s="14" t="s">
        <v>4064</v>
      </c>
      <c r="B2194" s="26" t="s">
        <v>4065</v>
      </c>
      <c r="C2194" s="6" t="s">
        <v>892</v>
      </c>
      <c r="D2194" s="18">
        <v>1</v>
      </c>
      <c r="E2194" s="21">
        <v>781</v>
      </c>
      <c r="F2194" s="18"/>
      <c r="G2194" s="18">
        <f t="shared" si="148"/>
        <v>781</v>
      </c>
    </row>
    <row r="2195" spans="1:7" ht="45" x14ac:dyDescent="0.25">
      <c r="A2195" s="14" t="s">
        <v>4066</v>
      </c>
      <c r="B2195" s="26" t="s">
        <v>4067</v>
      </c>
      <c r="C2195" s="6" t="s">
        <v>892</v>
      </c>
      <c r="D2195" s="18">
        <v>1</v>
      </c>
      <c r="E2195" s="21">
        <v>935</v>
      </c>
      <c r="F2195" s="18"/>
      <c r="G2195" s="18">
        <f t="shared" si="148"/>
        <v>935</v>
      </c>
    </row>
    <row r="2196" spans="1:7" ht="45" x14ac:dyDescent="0.25">
      <c r="A2196" s="14" t="s">
        <v>4068</v>
      </c>
      <c r="B2196" s="26" t="s">
        <v>4069</v>
      </c>
      <c r="C2196" s="6" t="s">
        <v>892</v>
      </c>
      <c r="D2196" s="18">
        <v>1</v>
      </c>
      <c r="E2196" s="21">
        <v>1111</v>
      </c>
      <c r="F2196" s="18"/>
      <c r="G2196" s="18">
        <f t="shared" si="148"/>
        <v>1111</v>
      </c>
    </row>
    <row r="2197" spans="1:7" ht="45" x14ac:dyDescent="0.25">
      <c r="A2197" s="14" t="s">
        <v>4070</v>
      </c>
      <c r="B2197" s="26" t="s">
        <v>4071</v>
      </c>
      <c r="C2197" s="6" t="s">
        <v>892</v>
      </c>
      <c r="D2197" s="18">
        <v>1</v>
      </c>
      <c r="E2197" s="21">
        <v>1265</v>
      </c>
      <c r="F2197" s="18"/>
      <c r="G2197" s="18">
        <f t="shared" si="148"/>
        <v>1265</v>
      </c>
    </row>
    <row r="2198" spans="1:7" ht="45" x14ac:dyDescent="0.25">
      <c r="A2198" s="14" t="s">
        <v>4072</v>
      </c>
      <c r="B2198" s="26" t="s">
        <v>4073</v>
      </c>
      <c r="C2198" s="6" t="s">
        <v>892</v>
      </c>
      <c r="D2198" s="18">
        <v>1</v>
      </c>
      <c r="E2198" s="21">
        <v>1408</v>
      </c>
      <c r="F2198" s="18"/>
      <c r="G2198" s="18">
        <f t="shared" si="148"/>
        <v>1408</v>
      </c>
    </row>
    <row r="2199" spans="1:7" ht="30" x14ac:dyDescent="0.25">
      <c r="A2199" s="14" t="s">
        <v>4074</v>
      </c>
      <c r="B2199" s="26" t="s">
        <v>4075</v>
      </c>
      <c r="C2199" s="6" t="s">
        <v>3887</v>
      </c>
      <c r="D2199" s="18">
        <v>1</v>
      </c>
      <c r="E2199" s="21">
        <v>5060</v>
      </c>
      <c r="F2199" s="18"/>
      <c r="G2199" s="18">
        <f t="shared" si="148"/>
        <v>5060</v>
      </c>
    </row>
    <row r="2200" spans="1:7" ht="30" x14ac:dyDescent="0.25">
      <c r="A2200" s="14" t="s">
        <v>4076</v>
      </c>
      <c r="B2200" s="26" t="s">
        <v>4077</v>
      </c>
      <c r="C2200" s="6" t="s">
        <v>15</v>
      </c>
      <c r="D2200" s="18"/>
      <c r="E2200" s="21"/>
      <c r="F2200" s="18"/>
      <c r="G2200" s="18"/>
    </row>
    <row r="2201" spans="1:7" ht="15" x14ac:dyDescent="0.25">
      <c r="A2201" s="14" t="s">
        <v>4078</v>
      </c>
      <c r="B2201" s="26" t="s">
        <v>4079</v>
      </c>
      <c r="C2201" s="6" t="s">
        <v>3887</v>
      </c>
      <c r="D2201" s="18">
        <v>1</v>
      </c>
      <c r="E2201" s="21">
        <v>7150</v>
      </c>
      <c r="F2201" s="18"/>
      <c r="G2201" s="18">
        <f t="shared" ref="G2201:G2203" si="149">D2201*E2201*(1-$F$2998)</f>
        <v>7150</v>
      </c>
    </row>
    <row r="2202" spans="1:7" ht="15" x14ac:dyDescent="0.25">
      <c r="A2202" s="14" t="s">
        <v>4080</v>
      </c>
      <c r="B2202" s="26" t="s">
        <v>4081</v>
      </c>
      <c r="C2202" s="6" t="s">
        <v>3887</v>
      </c>
      <c r="D2202" s="18">
        <v>1</v>
      </c>
      <c r="E2202" s="21">
        <v>7150</v>
      </c>
      <c r="F2202" s="18"/>
      <c r="G2202" s="18">
        <f t="shared" si="149"/>
        <v>7150</v>
      </c>
    </row>
    <row r="2203" spans="1:7" ht="15" x14ac:dyDescent="0.25">
      <c r="A2203" s="14" t="s">
        <v>4082</v>
      </c>
      <c r="B2203" s="26" t="s">
        <v>4083</v>
      </c>
      <c r="C2203" s="6" t="s">
        <v>3887</v>
      </c>
      <c r="D2203" s="18">
        <v>1</v>
      </c>
      <c r="E2203" s="21">
        <v>7150</v>
      </c>
      <c r="F2203" s="18"/>
      <c r="G2203" s="18">
        <f t="shared" si="149"/>
        <v>7150</v>
      </c>
    </row>
    <row r="2204" spans="1:7" s="2" customFormat="1" ht="15.75" x14ac:dyDescent="0.25">
      <c r="A2204" s="13" t="s">
        <v>4084</v>
      </c>
      <c r="B2204" s="27" t="s">
        <v>4085</v>
      </c>
      <c r="C2204" s="8" t="s">
        <v>7</v>
      </c>
      <c r="D2204" s="19" t="s">
        <v>7</v>
      </c>
      <c r="E2204" s="22" t="s">
        <v>7</v>
      </c>
      <c r="F2204" s="19">
        <v>0</v>
      </c>
      <c r="G2204" s="19"/>
    </row>
    <row r="2205" spans="1:7" ht="60" x14ac:dyDescent="0.25">
      <c r="A2205" s="14" t="s">
        <v>4086</v>
      </c>
      <c r="B2205" s="26" t="s">
        <v>4087</v>
      </c>
      <c r="C2205" s="6" t="s">
        <v>15</v>
      </c>
      <c r="D2205" s="18"/>
      <c r="E2205" s="21"/>
      <c r="F2205" s="18"/>
      <c r="G2205" s="18"/>
    </row>
    <row r="2206" spans="1:7" ht="60" x14ac:dyDescent="0.25">
      <c r="A2206" s="14" t="s">
        <v>4088</v>
      </c>
      <c r="B2206" s="26" t="s">
        <v>4089</v>
      </c>
      <c r="C2206" s="6" t="s">
        <v>892</v>
      </c>
      <c r="D2206" s="18">
        <v>1</v>
      </c>
      <c r="E2206" s="21">
        <v>10747</v>
      </c>
      <c r="F2206" s="18"/>
      <c r="G2206" s="18">
        <f t="shared" ref="G2206:G2213" si="150">D2206*E2206*(1-$F$2998)</f>
        <v>10747</v>
      </c>
    </row>
    <row r="2207" spans="1:7" ht="60" x14ac:dyDescent="0.25">
      <c r="A2207" s="14" t="s">
        <v>4090</v>
      </c>
      <c r="B2207" s="26" t="s">
        <v>4091</v>
      </c>
      <c r="C2207" s="6" t="s">
        <v>892</v>
      </c>
      <c r="D2207" s="18">
        <v>1</v>
      </c>
      <c r="E2207" s="21">
        <v>11385</v>
      </c>
      <c r="F2207" s="18"/>
      <c r="G2207" s="18">
        <f t="shared" si="150"/>
        <v>11385</v>
      </c>
    </row>
    <row r="2208" spans="1:7" ht="60" x14ac:dyDescent="0.25">
      <c r="A2208" s="14" t="s">
        <v>4092</v>
      </c>
      <c r="B2208" s="26" t="s">
        <v>4093</v>
      </c>
      <c r="C2208" s="6" t="s">
        <v>892</v>
      </c>
      <c r="D2208" s="18">
        <v>1</v>
      </c>
      <c r="E2208" s="21">
        <v>12650</v>
      </c>
      <c r="F2208" s="18"/>
      <c r="G2208" s="18">
        <f t="shared" si="150"/>
        <v>12650</v>
      </c>
    </row>
    <row r="2209" spans="1:7" ht="60" x14ac:dyDescent="0.25">
      <c r="A2209" s="14" t="s">
        <v>4094</v>
      </c>
      <c r="B2209" s="26" t="s">
        <v>4095</v>
      </c>
      <c r="C2209" s="6" t="s">
        <v>892</v>
      </c>
      <c r="D2209" s="18">
        <v>1</v>
      </c>
      <c r="E2209" s="21">
        <v>16445</v>
      </c>
      <c r="F2209" s="18"/>
      <c r="G2209" s="18">
        <f t="shared" si="150"/>
        <v>16445</v>
      </c>
    </row>
    <row r="2210" spans="1:7" ht="75" x14ac:dyDescent="0.25">
      <c r="A2210" s="14" t="s">
        <v>4096</v>
      </c>
      <c r="B2210" s="26" t="s">
        <v>4097</v>
      </c>
      <c r="C2210" s="6" t="s">
        <v>892</v>
      </c>
      <c r="D2210" s="18">
        <v>1</v>
      </c>
      <c r="E2210" s="21">
        <v>11385</v>
      </c>
      <c r="F2210" s="18"/>
      <c r="G2210" s="18">
        <f t="shared" si="150"/>
        <v>11385</v>
      </c>
    </row>
    <row r="2211" spans="1:7" ht="75" x14ac:dyDescent="0.25">
      <c r="A2211" s="14" t="s">
        <v>4098</v>
      </c>
      <c r="B2211" s="26" t="s">
        <v>4099</v>
      </c>
      <c r="C2211" s="6" t="s">
        <v>892</v>
      </c>
      <c r="D2211" s="18">
        <v>1</v>
      </c>
      <c r="E2211" s="21">
        <v>12650</v>
      </c>
      <c r="F2211" s="18"/>
      <c r="G2211" s="18">
        <f t="shared" si="150"/>
        <v>12650</v>
      </c>
    </row>
    <row r="2212" spans="1:7" ht="75" x14ac:dyDescent="0.25">
      <c r="A2212" s="14" t="s">
        <v>4100</v>
      </c>
      <c r="B2212" s="26" t="s">
        <v>4101</v>
      </c>
      <c r="C2212" s="6" t="s">
        <v>892</v>
      </c>
      <c r="D2212" s="18">
        <v>1</v>
      </c>
      <c r="E2212" s="21">
        <v>16445</v>
      </c>
      <c r="F2212" s="18"/>
      <c r="G2212" s="18">
        <f t="shared" si="150"/>
        <v>16445</v>
      </c>
    </row>
    <row r="2213" spans="1:7" ht="75" x14ac:dyDescent="0.25">
      <c r="A2213" s="14" t="s">
        <v>4102</v>
      </c>
      <c r="B2213" s="26" t="s">
        <v>4103</v>
      </c>
      <c r="C2213" s="6" t="s">
        <v>892</v>
      </c>
      <c r="D2213" s="18">
        <v>1</v>
      </c>
      <c r="E2213" s="21">
        <v>20240</v>
      </c>
      <c r="F2213" s="18"/>
      <c r="G2213" s="18">
        <f t="shared" si="150"/>
        <v>20240</v>
      </c>
    </row>
    <row r="2214" spans="1:7" ht="45" x14ac:dyDescent="0.25">
      <c r="A2214" s="14" t="s">
        <v>4104</v>
      </c>
      <c r="B2214" s="26" t="s">
        <v>4105</v>
      </c>
      <c r="C2214" s="6" t="s">
        <v>15</v>
      </c>
      <c r="D2214" s="18"/>
      <c r="E2214" s="21"/>
      <c r="F2214" s="18"/>
      <c r="G2214" s="18"/>
    </row>
    <row r="2215" spans="1:7" ht="60" x14ac:dyDescent="0.25">
      <c r="A2215" s="14" t="s">
        <v>4106</v>
      </c>
      <c r="B2215" s="26" t="s">
        <v>4107</v>
      </c>
      <c r="C2215" s="6" t="s">
        <v>15</v>
      </c>
      <c r="D2215" s="18"/>
      <c r="E2215" s="21"/>
      <c r="F2215" s="18"/>
      <c r="G2215" s="18"/>
    </row>
    <row r="2216" spans="1:7" ht="60" x14ac:dyDescent="0.25">
      <c r="A2216" s="14" t="s">
        <v>4108</v>
      </c>
      <c r="B2216" s="26" t="s">
        <v>4109</v>
      </c>
      <c r="C2216" s="6" t="s">
        <v>892</v>
      </c>
      <c r="D2216" s="18">
        <v>1</v>
      </c>
      <c r="E2216" s="21">
        <v>2409</v>
      </c>
      <c r="F2216" s="18"/>
      <c r="G2216" s="18">
        <f t="shared" ref="G2216:G2227" si="151">D2216*E2216*(1-$F$2998)</f>
        <v>2409</v>
      </c>
    </row>
    <row r="2217" spans="1:7" ht="60" x14ac:dyDescent="0.25">
      <c r="A2217" s="14" t="s">
        <v>4110</v>
      </c>
      <c r="B2217" s="26" t="s">
        <v>4111</v>
      </c>
      <c r="C2217" s="6" t="s">
        <v>892</v>
      </c>
      <c r="D2217" s="18">
        <v>1</v>
      </c>
      <c r="E2217" s="21">
        <v>2662</v>
      </c>
      <c r="F2217" s="18"/>
      <c r="G2217" s="18">
        <f t="shared" si="151"/>
        <v>2662</v>
      </c>
    </row>
    <row r="2218" spans="1:7" ht="60" x14ac:dyDescent="0.25">
      <c r="A2218" s="14" t="s">
        <v>4112</v>
      </c>
      <c r="B2218" s="26" t="s">
        <v>4113</v>
      </c>
      <c r="C2218" s="6" t="s">
        <v>892</v>
      </c>
      <c r="D2218" s="18">
        <v>1</v>
      </c>
      <c r="E2218" s="21">
        <v>2783</v>
      </c>
      <c r="F2218" s="18"/>
      <c r="G2218" s="18">
        <f t="shared" si="151"/>
        <v>2783</v>
      </c>
    </row>
    <row r="2219" spans="1:7" ht="60" x14ac:dyDescent="0.25">
      <c r="A2219" s="14" t="s">
        <v>4114</v>
      </c>
      <c r="B2219" s="26" t="s">
        <v>4115</v>
      </c>
      <c r="C2219" s="6" t="s">
        <v>892</v>
      </c>
      <c r="D2219" s="18">
        <v>1</v>
      </c>
      <c r="E2219" s="21">
        <v>3168</v>
      </c>
      <c r="F2219" s="18"/>
      <c r="G2219" s="18">
        <f t="shared" si="151"/>
        <v>3168</v>
      </c>
    </row>
    <row r="2220" spans="1:7" ht="60" x14ac:dyDescent="0.25">
      <c r="A2220" s="14" t="s">
        <v>4116</v>
      </c>
      <c r="B2220" s="26" t="s">
        <v>4117</v>
      </c>
      <c r="C2220" s="6" t="s">
        <v>892</v>
      </c>
      <c r="D2220" s="18">
        <v>1</v>
      </c>
      <c r="E2220" s="21">
        <v>3289</v>
      </c>
      <c r="F2220" s="18"/>
      <c r="G2220" s="18">
        <f t="shared" si="151"/>
        <v>3289</v>
      </c>
    </row>
    <row r="2221" spans="1:7" ht="75" x14ac:dyDescent="0.25">
      <c r="A2221" s="14" t="s">
        <v>4118</v>
      </c>
      <c r="B2221" s="26" t="s">
        <v>4119</v>
      </c>
      <c r="C2221" s="6" t="s">
        <v>892</v>
      </c>
      <c r="D2221" s="18">
        <v>1</v>
      </c>
      <c r="E2221" s="21">
        <v>3916</v>
      </c>
      <c r="F2221" s="18"/>
      <c r="G2221" s="18">
        <f t="shared" si="151"/>
        <v>3916</v>
      </c>
    </row>
    <row r="2222" spans="1:7" ht="60" x14ac:dyDescent="0.25">
      <c r="A2222" s="14" t="s">
        <v>4120</v>
      </c>
      <c r="B2222" s="26" t="s">
        <v>4121</v>
      </c>
      <c r="C2222" s="6" t="s">
        <v>892</v>
      </c>
      <c r="D2222" s="18">
        <v>1</v>
      </c>
      <c r="E2222" s="21">
        <v>4169</v>
      </c>
      <c r="F2222" s="18"/>
      <c r="G2222" s="18">
        <f t="shared" si="151"/>
        <v>4169</v>
      </c>
    </row>
    <row r="2223" spans="1:7" ht="60" x14ac:dyDescent="0.25">
      <c r="A2223" s="14" t="s">
        <v>4122</v>
      </c>
      <c r="B2223" s="26" t="s">
        <v>4123</v>
      </c>
      <c r="C2223" s="6" t="s">
        <v>892</v>
      </c>
      <c r="D2223" s="18">
        <v>1</v>
      </c>
      <c r="E2223" s="21">
        <v>4554</v>
      </c>
      <c r="F2223" s="18"/>
      <c r="G2223" s="18">
        <f t="shared" si="151"/>
        <v>4554</v>
      </c>
    </row>
    <row r="2224" spans="1:7" ht="60" x14ac:dyDescent="0.25">
      <c r="A2224" s="14" t="s">
        <v>4124</v>
      </c>
      <c r="B2224" s="26" t="s">
        <v>4125</v>
      </c>
      <c r="C2224" s="6" t="s">
        <v>892</v>
      </c>
      <c r="D2224" s="18">
        <v>1</v>
      </c>
      <c r="E2224" s="21">
        <v>5192</v>
      </c>
      <c r="F2224" s="18"/>
      <c r="G2224" s="18">
        <f t="shared" si="151"/>
        <v>5192</v>
      </c>
    </row>
    <row r="2225" spans="1:7" ht="60" x14ac:dyDescent="0.25">
      <c r="A2225" s="14" t="s">
        <v>4126</v>
      </c>
      <c r="B2225" s="26" t="s">
        <v>4127</v>
      </c>
      <c r="C2225" s="6" t="s">
        <v>892</v>
      </c>
      <c r="D2225" s="18">
        <v>1</v>
      </c>
      <c r="E2225" s="21">
        <v>5951</v>
      </c>
      <c r="F2225" s="18"/>
      <c r="G2225" s="18">
        <f t="shared" si="151"/>
        <v>5951</v>
      </c>
    </row>
    <row r="2226" spans="1:7" ht="60" x14ac:dyDescent="0.25">
      <c r="A2226" s="14" t="s">
        <v>4128</v>
      </c>
      <c r="B2226" s="26" t="s">
        <v>4129</v>
      </c>
      <c r="C2226" s="6" t="s">
        <v>892</v>
      </c>
      <c r="D2226" s="18">
        <v>1</v>
      </c>
      <c r="E2226" s="21">
        <v>6578</v>
      </c>
      <c r="F2226" s="18"/>
      <c r="G2226" s="18">
        <f t="shared" si="151"/>
        <v>6578</v>
      </c>
    </row>
    <row r="2227" spans="1:7" ht="60" x14ac:dyDescent="0.25">
      <c r="A2227" s="14" t="s">
        <v>4130</v>
      </c>
      <c r="B2227" s="26" t="s">
        <v>4131</v>
      </c>
      <c r="C2227" s="6" t="s">
        <v>892</v>
      </c>
      <c r="D2227" s="18">
        <v>1</v>
      </c>
      <c r="E2227" s="21">
        <v>7711</v>
      </c>
      <c r="F2227" s="18"/>
      <c r="G2227" s="18">
        <f t="shared" si="151"/>
        <v>7711</v>
      </c>
    </row>
    <row r="2228" spans="1:7" ht="45" x14ac:dyDescent="0.25">
      <c r="A2228" s="14" t="s">
        <v>4132</v>
      </c>
      <c r="B2228" s="26" t="s">
        <v>4133</v>
      </c>
      <c r="C2228" s="6" t="s">
        <v>15</v>
      </c>
      <c r="D2228" s="18"/>
      <c r="E2228" s="21"/>
      <c r="F2228" s="18"/>
      <c r="G2228" s="18"/>
    </row>
    <row r="2229" spans="1:7" ht="45" x14ac:dyDescent="0.25">
      <c r="A2229" s="14" t="s">
        <v>4134</v>
      </c>
      <c r="B2229" s="26" t="s">
        <v>4135</v>
      </c>
      <c r="C2229" s="6" t="s">
        <v>15</v>
      </c>
      <c r="D2229" s="18"/>
      <c r="E2229" s="21"/>
      <c r="F2229" s="18"/>
      <c r="G2229" s="18"/>
    </row>
    <row r="2230" spans="1:7" ht="30" x14ac:dyDescent="0.25">
      <c r="A2230" s="14" t="s">
        <v>4136</v>
      </c>
      <c r="B2230" s="26" t="s">
        <v>4137</v>
      </c>
      <c r="C2230" s="6" t="s">
        <v>15</v>
      </c>
      <c r="D2230" s="18"/>
      <c r="E2230" s="21"/>
      <c r="F2230" s="18"/>
      <c r="G2230" s="18"/>
    </row>
    <row r="2231" spans="1:7" ht="30" x14ac:dyDescent="0.25">
      <c r="A2231" s="14" t="s">
        <v>4138</v>
      </c>
      <c r="B2231" s="26" t="s">
        <v>4139</v>
      </c>
      <c r="C2231" s="6" t="s">
        <v>15</v>
      </c>
      <c r="D2231" s="18"/>
      <c r="E2231" s="21"/>
      <c r="F2231" s="18"/>
      <c r="G2231" s="18"/>
    </row>
    <row r="2232" spans="1:7" ht="45" x14ac:dyDescent="0.25">
      <c r="A2232" s="14" t="s">
        <v>4140</v>
      </c>
      <c r="B2232" s="26" t="s">
        <v>4141</v>
      </c>
      <c r="C2232" s="6" t="s">
        <v>15</v>
      </c>
      <c r="D2232" s="18"/>
      <c r="E2232" s="21"/>
      <c r="F2232" s="18"/>
      <c r="G2232" s="18"/>
    </row>
    <row r="2233" spans="1:7" ht="45" x14ac:dyDescent="0.25">
      <c r="A2233" s="14" t="s">
        <v>4142</v>
      </c>
      <c r="B2233" s="26" t="s">
        <v>4143</v>
      </c>
      <c r="C2233" s="6" t="s">
        <v>892</v>
      </c>
      <c r="D2233" s="18">
        <v>1</v>
      </c>
      <c r="E2233" s="21">
        <v>3091</v>
      </c>
      <c r="F2233" s="18"/>
      <c r="G2233" s="18">
        <f t="shared" ref="G2233:G2250" si="152">D2233*E2233*(1-$F$2998)</f>
        <v>3091</v>
      </c>
    </row>
    <row r="2234" spans="1:7" ht="45" x14ac:dyDescent="0.25">
      <c r="A2234" s="14" t="s">
        <v>4144</v>
      </c>
      <c r="B2234" s="26" t="s">
        <v>4145</v>
      </c>
      <c r="C2234" s="6" t="s">
        <v>892</v>
      </c>
      <c r="D2234" s="18">
        <v>1</v>
      </c>
      <c r="E2234" s="21">
        <v>3454</v>
      </c>
      <c r="F2234" s="18"/>
      <c r="G2234" s="18">
        <f t="shared" si="152"/>
        <v>3454</v>
      </c>
    </row>
    <row r="2235" spans="1:7" ht="45" x14ac:dyDescent="0.25">
      <c r="A2235" s="14" t="s">
        <v>4146</v>
      </c>
      <c r="B2235" s="26" t="s">
        <v>4147</v>
      </c>
      <c r="C2235" s="6" t="s">
        <v>892</v>
      </c>
      <c r="D2235" s="18">
        <v>1</v>
      </c>
      <c r="E2235" s="21">
        <v>3916</v>
      </c>
      <c r="F2235" s="18"/>
      <c r="G2235" s="18">
        <f t="shared" si="152"/>
        <v>3916</v>
      </c>
    </row>
    <row r="2236" spans="1:7" ht="45" x14ac:dyDescent="0.25">
      <c r="A2236" s="14" t="s">
        <v>4148</v>
      </c>
      <c r="B2236" s="26" t="s">
        <v>4149</v>
      </c>
      <c r="C2236" s="6" t="s">
        <v>892</v>
      </c>
      <c r="D2236" s="18">
        <v>1</v>
      </c>
      <c r="E2236" s="21">
        <v>5786</v>
      </c>
      <c r="F2236" s="18"/>
      <c r="G2236" s="18">
        <f t="shared" si="152"/>
        <v>5786</v>
      </c>
    </row>
    <row r="2237" spans="1:7" ht="45" x14ac:dyDescent="0.25">
      <c r="A2237" s="14" t="s">
        <v>4150</v>
      </c>
      <c r="B2237" s="26" t="s">
        <v>4151</v>
      </c>
      <c r="C2237" s="6" t="s">
        <v>892</v>
      </c>
      <c r="D2237" s="18">
        <v>1</v>
      </c>
      <c r="E2237" s="21">
        <v>6435</v>
      </c>
      <c r="F2237" s="18"/>
      <c r="G2237" s="18">
        <f t="shared" si="152"/>
        <v>6435</v>
      </c>
    </row>
    <row r="2238" spans="1:7" ht="45" x14ac:dyDescent="0.25">
      <c r="A2238" s="14" t="s">
        <v>4152</v>
      </c>
      <c r="B2238" s="26" t="s">
        <v>4153</v>
      </c>
      <c r="C2238" s="6" t="s">
        <v>892</v>
      </c>
      <c r="D2238" s="18">
        <v>1</v>
      </c>
      <c r="E2238" s="21">
        <v>4081</v>
      </c>
      <c r="F2238" s="18"/>
      <c r="G2238" s="18">
        <f t="shared" si="152"/>
        <v>4081</v>
      </c>
    </row>
    <row r="2239" spans="1:7" ht="45" x14ac:dyDescent="0.25">
      <c r="A2239" s="14" t="s">
        <v>4154</v>
      </c>
      <c r="B2239" s="26" t="s">
        <v>4155</v>
      </c>
      <c r="C2239" s="6" t="s">
        <v>892</v>
      </c>
      <c r="D2239" s="18">
        <v>1</v>
      </c>
      <c r="E2239" s="21">
        <v>4587</v>
      </c>
      <c r="F2239" s="18"/>
      <c r="G2239" s="18">
        <f t="shared" si="152"/>
        <v>4587</v>
      </c>
    </row>
    <row r="2240" spans="1:7" ht="45" x14ac:dyDescent="0.25">
      <c r="A2240" s="14" t="s">
        <v>4156</v>
      </c>
      <c r="B2240" s="26" t="s">
        <v>4157</v>
      </c>
      <c r="C2240" s="6" t="s">
        <v>892</v>
      </c>
      <c r="D2240" s="18">
        <v>1</v>
      </c>
      <c r="E2240" s="21">
        <v>5324</v>
      </c>
      <c r="F2240" s="18"/>
      <c r="G2240" s="18">
        <f t="shared" si="152"/>
        <v>5324</v>
      </c>
    </row>
    <row r="2241" spans="1:7" ht="45" x14ac:dyDescent="0.25">
      <c r="A2241" s="14" t="s">
        <v>4158</v>
      </c>
      <c r="B2241" s="26" t="s">
        <v>4159</v>
      </c>
      <c r="C2241" s="6" t="s">
        <v>892</v>
      </c>
      <c r="D2241" s="18">
        <v>1</v>
      </c>
      <c r="E2241" s="21">
        <v>7139</v>
      </c>
      <c r="F2241" s="18"/>
      <c r="G2241" s="18">
        <f t="shared" si="152"/>
        <v>7139</v>
      </c>
    </row>
    <row r="2242" spans="1:7" ht="45" x14ac:dyDescent="0.25">
      <c r="A2242" s="14" t="s">
        <v>4160</v>
      </c>
      <c r="B2242" s="26" t="s">
        <v>4161</v>
      </c>
      <c r="C2242" s="6" t="s">
        <v>892</v>
      </c>
      <c r="D2242" s="18">
        <v>1</v>
      </c>
      <c r="E2242" s="21">
        <v>7898</v>
      </c>
      <c r="F2242" s="18"/>
      <c r="G2242" s="18">
        <f t="shared" si="152"/>
        <v>7898</v>
      </c>
    </row>
    <row r="2243" spans="1:7" ht="45" x14ac:dyDescent="0.25">
      <c r="A2243" s="14" t="s">
        <v>4162</v>
      </c>
      <c r="B2243" s="26" t="s">
        <v>4163</v>
      </c>
      <c r="C2243" s="6" t="s">
        <v>892</v>
      </c>
      <c r="D2243" s="18">
        <v>1</v>
      </c>
      <c r="E2243" s="21">
        <v>385</v>
      </c>
      <c r="F2243" s="18"/>
      <c r="G2243" s="18">
        <f t="shared" si="152"/>
        <v>385</v>
      </c>
    </row>
    <row r="2244" spans="1:7" ht="75" x14ac:dyDescent="0.25">
      <c r="A2244" s="14" t="s">
        <v>4164</v>
      </c>
      <c r="B2244" s="26" t="s">
        <v>4165</v>
      </c>
      <c r="C2244" s="6" t="s">
        <v>160</v>
      </c>
      <c r="D2244" s="18">
        <v>1</v>
      </c>
      <c r="E2244" s="21">
        <v>387200</v>
      </c>
      <c r="F2244" s="18"/>
      <c r="G2244" s="18">
        <f t="shared" si="152"/>
        <v>387200</v>
      </c>
    </row>
    <row r="2245" spans="1:7" ht="30" x14ac:dyDescent="0.25">
      <c r="A2245" s="14" t="s">
        <v>4166</v>
      </c>
      <c r="B2245" s="26" t="s">
        <v>4167</v>
      </c>
      <c r="C2245" s="6" t="s">
        <v>160</v>
      </c>
      <c r="D2245" s="18">
        <v>1</v>
      </c>
      <c r="E2245" s="21">
        <v>145200</v>
      </c>
      <c r="F2245" s="18"/>
      <c r="G2245" s="18">
        <f t="shared" si="152"/>
        <v>145200</v>
      </c>
    </row>
    <row r="2246" spans="1:7" ht="105" x14ac:dyDescent="0.25">
      <c r="A2246" s="14" t="s">
        <v>4168</v>
      </c>
      <c r="B2246" s="26" t="s">
        <v>4169</v>
      </c>
      <c r="C2246" s="6" t="s">
        <v>3</v>
      </c>
      <c r="D2246" s="18">
        <v>1</v>
      </c>
      <c r="E2246" s="21">
        <v>169400</v>
      </c>
      <c r="F2246" s="18"/>
      <c r="G2246" s="18">
        <f t="shared" si="152"/>
        <v>169400</v>
      </c>
    </row>
    <row r="2247" spans="1:7" ht="105" x14ac:dyDescent="0.25">
      <c r="A2247" s="14" t="s">
        <v>4170</v>
      </c>
      <c r="B2247" s="26" t="s">
        <v>4171</v>
      </c>
      <c r="C2247" s="6" t="s">
        <v>3</v>
      </c>
      <c r="D2247" s="18">
        <v>1</v>
      </c>
      <c r="E2247" s="21">
        <v>211750</v>
      </c>
      <c r="F2247" s="18"/>
      <c r="G2247" s="18">
        <f t="shared" si="152"/>
        <v>211750</v>
      </c>
    </row>
    <row r="2248" spans="1:7" ht="105" x14ac:dyDescent="0.25">
      <c r="A2248" s="14" t="s">
        <v>4172</v>
      </c>
      <c r="B2248" s="26" t="s">
        <v>4173</v>
      </c>
      <c r="C2248" s="6" t="s">
        <v>3</v>
      </c>
      <c r="D2248" s="18">
        <v>1</v>
      </c>
      <c r="E2248" s="21">
        <v>254100</v>
      </c>
      <c r="F2248" s="18"/>
      <c r="G2248" s="18">
        <f t="shared" si="152"/>
        <v>254100</v>
      </c>
    </row>
    <row r="2249" spans="1:7" ht="105" x14ac:dyDescent="0.25">
      <c r="A2249" s="14" t="s">
        <v>4174</v>
      </c>
      <c r="B2249" s="26" t="s">
        <v>4175</v>
      </c>
      <c r="C2249" s="6" t="s">
        <v>3</v>
      </c>
      <c r="D2249" s="18">
        <v>1</v>
      </c>
      <c r="E2249" s="21">
        <v>296450</v>
      </c>
      <c r="F2249" s="18"/>
      <c r="G2249" s="18">
        <f t="shared" si="152"/>
        <v>296450</v>
      </c>
    </row>
    <row r="2250" spans="1:7" ht="105" x14ac:dyDescent="0.25">
      <c r="A2250" s="14" t="s">
        <v>4176</v>
      </c>
      <c r="B2250" s="26" t="s">
        <v>4177</v>
      </c>
      <c r="C2250" s="6" t="s">
        <v>3</v>
      </c>
      <c r="D2250" s="18">
        <v>1</v>
      </c>
      <c r="E2250" s="21">
        <v>338800</v>
      </c>
      <c r="F2250" s="18"/>
      <c r="G2250" s="18">
        <f t="shared" si="152"/>
        <v>338800</v>
      </c>
    </row>
    <row r="2251" spans="1:7" ht="30" x14ac:dyDescent="0.25">
      <c r="A2251" s="14" t="s">
        <v>4178</v>
      </c>
      <c r="B2251" s="26" t="s">
        <v>4179</v>
      </c>
      <c r="C2251" s="6" t="s">
        <v>15</v>
      </c>
      <c r="D2251" s="18"/>
      <c r="E2251" s="21"/>
      <c r="F2251" s="18"/>
      <c r="G2251" s="18"/>
    </row>
    <row r="2252" spans="1:7" ht="105" x14ac:dyDescent="0.25">
      <c r="A2252" s="14" t="s">
        <v>4180</v>
      </c>
      <c r="B2252" s="26" t="s">
        <v>4181</v>
      </c>
      <c r="C2252" s="6" t="s">
        <v>3</v>
      </c>
      <c r="D2252" s="18">
        <v>1</v>
      </c>
      <c r="E2252" s="21">
        <v>377300</v>
      </c>
      <c r="F2252" s="18"/>
      <c r="G2252" s="18">
        <f t="shared" ref="G2252:G2271" si="153">D2252*E2252*(1-$F$2998)</f>
        <v>377300</v>
      </c>
    </row>
    <row r="2253" spans="1:7" ht="45" x14ac:dyDescent="0.25">
      <c r="A2253" s="14" t="s">
        <v>4182</v>
      </c>
      <c r="B2253" s="26" t="s">
        <v>4183</v>
      </c>
      <c r="C2253" s="6" t="s">
        <v>892</v>
      </c>
      <c r="D2253" s="18">
        <v>1</v>
      </c>
      <c r="E2253" s="21">
        <v>6809</v>
      </c>
      <c r="F2253" s="18"/>
      <c r="G2253" s="18">
        <f t="shared" si="153"/>
        <v>6809</v>
      </c>
    </row>
    <row r="2254" spans="1:7" ht="45" x14ac:dyDescent="0.25">
      <c r="A2254" s="14" t="s">
        <v>4184</v>
      </c>
      <c r="B2254" s="26" t="s">
        <v>4185</v>
      </c>
      <c r="C2254" s="6" t="s">
        <v>892</v>
      </c>
      <c r="D2254" s="18">
        <v>1</v>
      </c>
      <c r="E2254" s="21">
        <v>8041</v>
      </c>
      <c r="F2254" s="18"/>
      <c r="G2254" s="18">
        <f t="shared" si="153"/>
        <v>8041</v>
      </c>
    </row>
    <row r="2255" spans="1:7" ht="45" x14ac:dyDescent="0.25">
      <c r="A2255" s="14" t="s">
        <v>4186</v>
      </c>
      <c r="B2255" s="26" t="s">
        <v>4187</v>
      </c>
      <c r="C2255" s="6" t="s">
        <v>892</v>
      </c>
      <c r="D2255" s="18">
        <v>1</v>
      </c>
      <c r="E2255" s="21">
        <v>10714</v>
      </c>
      <c r="F2255" s="18"/>
      <c r="G2255" s="18">
        <f t="shared" si="153"/>
        <v>10714</v>
      </c>
    </row>
    <row r="2256" spans="1:7" ht="45" x14ac:dyDescent="0.25">
      <c r="A2256" s="14" t="s">
        <v>4188</v>
      </c>
      <c r="B2256" s="26" t="s">
        <v>4189</v>
      </c>
      <c r="C2256" s="6" t="s">
        <v>892</v>
      </c>
      <c r="D2256" s="18">
        <v>1</v>
      </c>
      <c r="E2256" s="21">
        <v>17820</v>
      </c>
      <c r="F2256" s="18"/>
      <c r="G2256" s="18">
        <f t="shared" si="153"/>
        <v>17820</v>
      </c>
    </row>
    <row r="2257" spans="1:7" ht="45" x14ac:dyDescent="0.25">
      <c r="A2257" s="14" t="s">
        <v>4190</v>
      </c>
      <c r="B2257" s="26" t="s">
        <v>4191</v>
      </c>
      <c r="C2257" s="6" t="s">
        <v>892</v>
      </c>
      <c r="D2257" s="18">
        <v>1</v>
      </c>
      <c r="E2257" s="21">
        <v>671</v>
      </c>
      <c r="F2257" s="18"/>
      <c r="G2257" s="18">
        <f t="shared" si="153"/>
        <v>671</v>
      </c>
    </row>
    <row r="2258" spans="1:7" ht="45" x14ac:dyDescent="0.25">
      <c r="A2258" s="14" t="s">
        <v>4192</v>
      </c>
      <c r="B2258" s="26" t="s">
        <v>4193</v>
      </c>
      <c r="C2258" s="6" t="s">
        <v>160</v>
      </c>
      <c r="D2258" s="18">
        <v>1</v>
      </c>
      <c r="E2258" s="21">
        <v>12331</v>
      </c>
      <c r="F2258" s="18"/>
      <c r="G2258" s="18">
        <f t="shared" si="153"/>
        <v>12331</v>
      </c>
    </row>
    <row r="2259" spans="1:7" ht="60" x14ac:dyDescent="0.25">
      <c r="A2259" s="14" t="s">
        <v>4194</v>
      </c>
      <c r="B2259" s="26" t="s">
        <v>4195</v>
      </c>
      <c r="C2259" s="6" t="s">
        <v>892</v>
      </c>
      <c r="D2259" s="18">
        <v>1</v>
      </c>
      <c r="E2259" s="21">
        <v>3839</v>
      </c>
      <c r="F2259" s="18"/>
      <c r="G2259" s="18">
        <f t="shared" si="153"/>
        <v>3839</v>
      </c>
    </row>
    <row r="2260" spans="1:7" ht="60" x14ac:dyDescent="0.25">
      <c r="A2260" s="14" t="s">
        <v>4196</v>
      </c>
      <c r="B2260" s="26" t="s">
        <v>4197</v>
      </c>
      <c r="C2260" s="6" t="s">
        <v>892</v>
      </c>
      <c r="D2260" s="18">
        <v>1</v>
      </c>
      <c r="E2260" s="21">
        <v>3916</v>
      </c>
      <c r="F2260" s="18"/>
      <c r="G2260" s="18">
        <f t="shared" si="153"/>
        <v>3916</v>
      </c>
    </row>
    <row r="2261" spans="1:7" ht="60" x14ac:dyDescent="0.25">
      <c r="A2261" s="14" t="s">
        <v>4198</v>
      </c>
      <c r="B2261" s="26" t="s">
        <v>4199</v>
      </c>
      <c r="C2261" s="6" t="s">
        <v>892</v>
      </c>
      <c r="D2261" s="18">
        <v>1</v>
      </c>
      <c r="E2261" s="21">
        <v>4103</v>
      </c>
      <c r="F2261" s="18"/>
      <c r="G2261" s="18">
        <f t="shared" si="153"/>
        <v>4103</v>
      </c>
    </row>
    <row r="2262" spans="1:7" ht="60" x14ac:dyDescent="0.25">
      <c r="A2262" s="14" t="s">
        <v>4200</v>
      </c>
      <c r="B2262" s="26" t="s">
        <v>4201</v>
      </c>
      <c r="C2262" s="6" t="s">
        <v>892</v>
      </c>
      <c r="D2262" s="18">
        <v>1</v>
      </c>
      <c r="E2262" s="21">
        <v>4378</v>
      </c>
      <c r="F2262" s="18"/>
      <c r="G2262" s="18">
        <f t="shared" si="153"/>
        <v>4378</v>
      </c>
    </row>
    <row r="2263" spans="1:7" ht="60" x14ac:dyDescent="0.25">
      <c r="A2263" s="14" t="s">
        <v>4202</v>
      </c>
      <c r="B2263" s="26" t="s">
        <v>4203</v>
      </c>
      <c r="C2263" s="6" t="s">
        <v>892</v>
      </c>
      <c r="D2263" s="18">
        <v>1</v>
      </c>
      <c r="E2263" s="21">
        <v>5368</v>
      </c>
      <c r="F2263" s="18"/>
      <c r="G2263" s="18">
        <f t="shared" si="153"/>
        <v>5368</v>
      </c>
    </row>
    <row r="2264" spans="1:7" ht="60" x14ac:dyDescent="0.25">
      <c r="A2264" s="14" t="s">
        <v>4204</v>
      </c>
      <c r="B2264" s="26" t="s">
        <v>4205</v>
      </c>
      <c r="C2264" s="6" t="s">
        <v>892</v>
      </c>
      <c r="D2264" s="18">
        <v>1</v>
      </c>
      <c r="E2264" s="21">
        <v>5489</v>
      </c>
      <c r="F2264" s="18"/>
      <c r="G2264" s="18">
        <f t="shared" si="153"/>
        <v>5489</v>
      </c>
    </row>
    <row r="2265" spans="1:7" ht="60" x14ac:dyDescent="0.25">
      <c r="A2265" s="14" t="s">
        <v>4206</v>
      </c>
      <c r="B2265" s="26" t="s">
        <v>4207</v>
      </c>
      <c r="C2265" s="6" t="s">
        <v>892</v>
      </c>
      <c r="D2265" s="18">
        <v>1</v>
      </c>
      <c r="E2265" s="21">
        <v>5742</v>
      </c>
      <c r="F2265" s="18"/>
      <c r="G2265" s="18">
        <f t="shared" si="153"/>
        <v>5742</v>
      </c>
    </row>
    <row r="2266" spans="1:7" ht="60" x14ac:dyDescent="0.25">
      <c r="A2266" s="14" t="s">
        <v>4208</v>
      </c>
      <c r="B2266" s="26" t="s">
        <v>4209</v>
      </c>
      <c r="C2266" s="6" t="s">
        <v>892</v>
      </c>
      <c r="D2266" s="18">
        <v>1</v>
      </c>
      <c r="E2266" s="21">
        <v>6138</v>
      </c>
      <c r="F2266" s="18"/>
      <c r="G2266" s="18">
        <f t="shared" si="153"/>
        <v>6138</v>
      </c>
    </row>
    <row r="2267" spans="1:7" ht="60" x14ac:dyDescent="0.25">
      <c r="A2267" s="14" t="s">
        <v>4210</v>
      </c>
      <c r="B2267" s="26" t="s">
        <v>4211</v>
      </c>
      <c r="C2267" s="6" t="s">
        <v>892</v>
      </c>
      <c r="D2267" s="18">
        <v>1</v>
      </c>
      <c r="E2267" s="21">
        <v>3883</v>
      </c>
      <c r="F2267" s="18"/>
      <c r="G2267" s="18">
        <f t="shared" si="153"/>
        <v>3883</v>
      </c>
    </row>
    <row r="2268" spans="1:7" ht="60" x14ac:dyDescent="0.25">
      <c r="A2268" s="14" t="s">
        <v>4212</v>
      </c>
      <c r="B2268" s="26" t="s">
        <v>4213</v>
      </c>
      <c r="C2268" s="6" t="s">
        <v>892</v>
      </c>
      <c r="D2268" s="18">
        <v>1</v>
      </c>
      <c r="E2268" s="21">
        <v>4301</v>
      </c>
      <c r="F2268" s="18"/>
      <c r="G2268" s="18">
        <f t="shared" si="153"/>
        <v>4301</v>
      </c>
    </row>
    <row r="2269" spans="1:7" ht="60" x14ac:dyDescent="0.25">
      <c r="A2269" s="14" t="s">
        <v>4214</v>
      </c>
      <c r="B2269" s="26" t="s">
        <v>4215</v>
      </c>
      <c r="C2269" s="6" t="s">
        <v>892</v>
      </c>
      <c r="D2269" s="18">
        <v>1</v>
      </c>
      <c r="E2269" s="21">
        <v>5247</v>
      </c>
      <c r="F2269" s="18"/>
      <c r="G2269" s="18">
        <f t="shared" si="153"/>
        <v>5247</v>
      </c>
    </row>
    <row r="2270" spans="1:7" ht="60" x14ac:dyDescent="0.25">
      <c r="A2270" s="14" t="s">
        <v>4216</v>
      </c>
      <c r="B2270" s="26" t="s">
        <v>4217</v>
      </c>
      <c r="C2270" s="6" t="s">
        <v>892</v>
      </c>
      <c r="D2270" s="18">
        <v>1</v>
      </c>
      <c r="E2270" s="21">
        <v>9834</v>
      </c>
      <c r="F2270" s="18"/>
      <c r="G2270" s="18">
        <f t="shared" si="153"/>
        <v>9834</v>
      </c>
    </row>
    <row r="2271" spans="1:7" ht="15" x14ac:dyDescent="0.25">
      <c r="A2271" s="14" t="s">
        <v>4218</v>
      </c>
      <c r="B2271" s="26" t="s">
        <v>4219</v>
      </c>
      <c r="C2271" s="6" t="s">
        <v>892</v>
      </c>
      <c r="D2271" s="18">
        <v>1</v>
      </c>
      <c r="E2271" s="21">
        <v>759</v>
      </c>
      <c r="F2271" s="18"/>
      <c r="G2271" s="18">
        <f t="shared" si="153"/>
        <v>759</v>
      </c>
    </row>
    <row r="2272" spans="1:7" s="2" customFormat="1" ht="15.75" x14ac:dyDescent="0.25">
      <c r="A2272" s="13" t="s">
        <v>4220</v>
      </c>
      <c r="B2272" s="27" t="s">
        <v>4221</v>
      </c>
      <c r="C2272" s="8" t="s">
        <v>7</v>
      </c>
      <c r="D2272" s="19" t="s">
        <v>7</v>
      </c>
      <c r="E2272" s="22" t="s">
        <v>7</v>
      </c>
      <c r="F2272" s="19">
        <v>0</v>
      </c>
      <c r="G2272" s="19"/>
    </row>
    <row r="2273" spans="1:7" ht="30" x14ac:dyDescent="0.25">
      <c r="A2273" s="14" t="s">
        <v>4222</v>
      </c>
      <c r="B2273" s="26" t="s">
        <v>4223</v>
      </c>
      <c r="C2273" s="6" t="s">
        <v>15</v>
      </c>
      <c r="D2273" s="18"/>
      <c r="E2273" s="21"/>
      <c r="F2273" s="18"/>
      <c r="G2273" s="18"/>
    </row>
    <row r="2274" spans="1:7" ht="45" x14ac:dyDescent="0.25">
      <c r="A2274" s="14" t="s">
        <v>4224</v>
      </c>
      <c r="B2274" s="26" t="s">
        <v>4225</v>
      </c>
      <c r="C2274" s="6" t="s">
        <v>15</v>
      </c>
      <c r="D2274" s="18"/>
      <c r="E2274" s="21"/>
      <c r="F2274" s="18"/>
      <c r="G2274" s="18"/>
    </row>
    <row r="2275" spans="1:7" ht="30" x14ac:dyDescent="0.25">
      <c r="A2275" s="14" t="s">
        <v>4226</v>
      </c>
      <c r="B2275" s="26" t="s">
        <v>4227</v>
      </c>
      <c r="C2275" s="6" t="s">
        <v>892</v>
      </c>
      <c r="D2275" s="18">
        <v>1</v>
      </c>
      <c r="E2275" s="21">
        <v>273</v>
      </c>
      <c r="F2275" s="18"/>
      <c r="G2275" s="18">
        <f t="shared" ref="G2275:G2301" si="154">D2275*E2275*(1-$F$2998)</f>
        <v>273</v>
      </c>
    </row>
    <row r="2276" spans="1:7" ht="30" x14ac:dyDescent="0.25">
      <c r="A2276" s="14" t="s">
        <v>4228</v>
      </c>
      <c r="B2276" s="26" t="s">
        <v>4229</v>
      </c>
      <c r="C2276" s="6" t="s">
        <v>892</v>
      </c>
      <c r="D2276" s="18">
        <v>1</v>
      </c>
      <c r="E2276" s="21">
        <v>303</v>
      </c>
      <c r="F2276" s="18"/>
      <c r="G2276" s="18">
        <f t="shared" si="154"/>
        <v>303</v>
      </c>
    </row>
    <row r="2277" spans="1:7" ht="30" x14ac:dyDescent="0.25">
      <c r="A2277" s="14" t="s">
        <v>4230</v>
      </c>
      <c r="B2277" s="26" t="s">
        <v>4231</v>
      </c>
      <c r="C2277" s="6" t="s">
        <v>892</v>
      </c>
      <c r="D2277" s="18">
        <v>1</v>
      </c>
      <c r="E2277" s="21">
        <v>404</v>
      </c>
      <c r="F2277" s="18"/>
      <c r="G2277" s="18">
        <f t="shared" si="154"/>
        <v>404</v>
      </c>
    </row>
    <row r="2278" spans="1:7" ht="30" x14ac:dyDescent="0.25">
      <c r="A2278" s="14" t="s">
        <v>4232</v>
      </c>
      <c r="B2278" s="26" t="s">
        <v>4233</v>
      </c>
      <c r="C2278" s="6" t="s">
        <v>892</v>
      </c>
      <c r="D2278" s="18">
        <v>1</v>
      </c>
      <c r="E2278" s="21">
        <v>378</v>
      </c>
      <c r="F2278" s="18"/>
      <c r="G2278" s="18">
        <f t="shared" si="154"/>
        <v>378</v>
      </c>
    </row>
    <row r="2279" spans="1:7" ht="30" x14ac:dyDescent="0.25">
      <c r="A2279" s="14" t="s">
        <v>4234</v>
      </c>
      <c r="B2279" s="26" t="s">
        <v>4235</v>
      </c>
      <c r="C2279" s="6" t="s">
        <v>892</v>
      </c>
      <c r="D2279" s="18">
        <v>1</v>
      </c>
      <c r="E2279" s="21">
        <v>421</v>
      </c>
      <c r="F2279" s="18"/>
      <c r="G2279" s="18">
        <f t="shared" si="154"/>
        <v>421</v>
      </c>
    </row>
    <row r="2280" spans="1:7" ht="30" x14ac:dyDescent="0.25">
      <c r="A2280" s="14" t="s">
        <v>4236</v>
      </c>
      <c r="B2280" s="26" t="s">
        <v>4237</v>
      </c>
      <c r="C2280" s="6" t="s">
        <v>892</v>
      </c>
      <c r="D2280" s="18">
        <v>1</v>
      </c>
      <c r="E2280" s="21">
        <v>499</v>
      </c>
      <c r="F2280" s="18"/>
      <c r="G2280" s="18">
        <f t="shared" si="154"/>
        <v>499</v>
      </c>
    </row>
    <row r="2281" spans="1:7" ht="30" x14ac:dyDescent="0.25">
      <c r="A2281" s="14" t="s">
        <v>4238</v>
      </c>
      <c r="B2281" s="26" t="s">
        <v>4239</v>
      </c>
      <c r="C2281" s="6" t="s">
        <v>892</v>
      </c>
      <c r="D2281" s="18">
        <v>1</v>
      </c>
      <c r="E2281" s="21">
        <v>590</v>
      </c>
      <c r="F2281" s="18"/>
      <c r="G2281" s="18">
        <f t="shared" si="154"/>
        <v>590</v>
      </c>
    </row>
    <row r="2282" spans="1:7" ht="30" x14ac:dyDescent="0.25">
      <c r="A2282" s="14" t="s">
        <v>4240</v>
      </c>
      <c r="B2282" s="26" t="s">
        <v>4241</v>
      </c>
      <c r="C2282" s="6" t="s">
        <v>892</v>
      </c>
      <c r="D2282" s="18">
        <v>1</v>
      </c>
      <c r="E2282" s="21">
        <v>700</v>
      </c>
      <c r="F2282" s="18"/>
      <c r="G2282" s="18">
        <f t="shared" si="154"/>
        <v>700</v>
      </c>
    </row>
    <row r="2283" spans="1:7" ht="30" x14ac:dyDescent="0.25">
      <c r="A2283" s="14" t="s">
        <v>4242</v>
      </c>
      <c r="B2283" s="26" t="s">
        <v>4243</v>
      </c>
      <c r="C2283" s="6" t="s">
        <v>892</v>
      </c>
      <c r="D2283" s="18">
        <v>1</v>
      </c>
      <c r="E2283" s="21">
        <v>708</v>
      </c>
      <c r="F2283" s="18"/>
      <c r="G2283" s="18">
        <f t="shared" si="154"/>
        <v>708</v>
      </c>
    </row>
    <row r="2284" spans="1:7" ht="30" x14ac:dyDescent="0.25">
      <c r="A2284" s="14" t="s">
        <v>4244</v>
      </c>
      <c r="B2284" s="26" t="s">
        <v>4245</v>
      </c>
      <c r="C2284" s="6" t="s">
        <v>892</v>
      </c>
      <c r="D2284" s="18">
        <v>1</v>
      </c>
      <c r="E2284" s="21">
        <v>761</v>
      </c>
      <c r="F2284" s="18"/>
      <c r="G2284" s="18">
        <f t="shared" si="154"/>
        <v>761</v>
      </c>
    </row>
    <row r="2285" spans="1:7" ht="30" x14ac:dyDescent="0.25">
      <c r="A2285" s="14" t="s">
        <v>4246</v>
      </c>
      <c r="B2285" s="26" t="s">
        <v>4247</v>
      </c>
      <c r="C2285" s="6" t="s">
        <v>892</v>
      </c>
      <c r="D2285" s="18">
        <v>1</v>
      </c>
      <c r="E2285" s="21">
        <v>847</v>
      </c>
      <c r="F2285" s="18"/>
      <c r="G2285" s="18">
        <f t="shared" si="154"/>
        <v>847</v>
      </c>
    </row>
    <row r="2286" spans="1:7" ht="30" x14ac:dyDescent="0.25">
      <c r="A2286" s="14" t="s">
        <v>4248</v>
      </c>
      <c r="B2286" s="26" t="s">
        <v>4249</v>
      </c>
      <c r="C2286" s="6" t="s">
        <v>892</v>
      </c>
      <c r="D2286" s="18">
        <v>1</v>
      </c>
      <c r="E2286" s="21">
        <v>1057</v>
      </c>
      <c r="F2286" s="18"/>
      <c r="G2286" s="18">
        <f t="shared" si="154"/>
        <v>1057</v>
      </c>
    </row>
    <row r="2287" spans="1:7" ht="30" x14ac:dyDescent="0.25">
      <c r="A2287" s="14" t="s">
        <v>4250</v>
      </c>
      <c r="B2287" s="26" t="s">
        <v>4251</v>
      </c>
      <c r="C2287" s="6" t="s">
        <v>892</v>
      </c>
      <c r="D2287" s="18">
        <v>1</v>
      </c>
      <c r="E2287" s="21">
        <v>1250</v>
      </c>
      <c r="F2287" s="18"/>
      <c r="G2287" s="18">
        <f t="shared" si="154"/>
        <v>1250</v>
      </c>
    </row>
    <row r="2288" spans="1:7" ht="30" x14ac:dyDescent="0.25">
      <c r="A2288" s="14" t="s">
        <v>4252</v>
      </c>
      <c r="B2288" s="26" t="s">
        <v>4253</v>
      </c>
      <c r="C2288" s="6" t="s">
        <v>892</v>
      </c>
      <c r="D2288" s="18">
        <v>1</v>
      </c>
      <c r="E2288" s="21">
        <v>1265</v>
      </c>
      <c r="F2288" s="18"/>
      <c r="G2288" s="18">
        <f t="shared" si="154"/>
        <v>1265</v>
      </c>
    </row>
    <row r="2289" spans="1:7" ht="30" x14ac:dyDescent="0.25">
      <c r="A2289" s="14" t="s">
        <v>4254</v>
      </c>
      <c r="B2289" s="26" t="s">
        <v>4255</v>
      </c>
      <c r="C2289" s="6" t="s">
        <v>892</v>
      </c>
      <c r="D2289" s="18">
        <v>1</v>
      </c>
      <c r="E2289" s="21">
        <v>1538</v>
      </c>
      <c r="F2289" s="18"/>
      <c r="G2289" s="18">
        <f t="shared" si="154"/>
        <v>1538</v>
      </c>
    </row>
    <row r="2290" spans="1:7" ht="30" x14ac:dyDescent="0.25">
      <c r="A2290" s="14" t="s">
        <v>4256</v>
      </c>
      <c r="B2290" s="26" t="s">
        <v>4257</v>
      </c>
      <c r="C2290" s="6" t="s">
        <v>892</v>
      </c>
      <c r="D2290" s="18">
        <v>1</v>
      </c>
      <c r="E2290" s="21">
        <v>1602</v>
      </c>
      <c r="F2290" s="18"/>
      <c r="G2290" s="18">
        <f t="shared" si="154"/>
        <v>1602</v>
      </c>
    </row>
    <row r="2291" spans="1:7" ht="30" x14ac:dyDescent="0.25">
      <c r="A2291" s="14" t="s">
        <v>4258</v>
      </c>
      <c r="B2291" s="26" t="s">
        <v>4259</v>
      </c>
      <c r="C2291" s="6" t="s">
        <v>892</v>
      </c>
      <c r="D2291" s="18">
        <v>1</v>
      </c>
      <c r="E2291" s="21">
        <v>1778</v>
      </c>
      <c r="F2291" s="18"/>
      <c r="G2291" s="18">
        <f t="shared" si="154"/>
        <v>1778</v>
      </c>
    </row>
    <row r="2292" spans="1:7" ht="30" x14ac:dyDescent="0.25">
      <c r="A2292" s="14" t="s">
        <v>4260</v>
      </c>
      <c r="B2292" s="26" t="s">
        <v>4261</v>
      </c>
      <c r="C2292" s="6" t="s">
        <v>892</v>
      </c>
      <c r="D2292" s="18">
        <v>1</v>
      </c>
      <c r="E2292" s="21">
        <v>931</v>
      </c>
      <c r="F2292" s="18"/>
      <c r="G2292" s="18">
        <f t="shared" si="154"/>
        <v>931</v>
      </c>
    </row>
    <row r="2293" spans="1:7" ht="30" x14ac:dyDescent="0.25">
      <c r="A2293" s="14" t="s">
        <v>4262</v>
      </c>
      <c r="B2293" s="26" t="s">
        <v>4263</v>
      </c>
      <c r="C2293" s="6" t="s">
        <v>892</v>
      </c>
      <c r="D2293" s="18">
        <v>1</v>
      </c>
      <c r="E2293" s="21">
        <v>977</v>
      </c>
      <c r="F2293" s="18"/>
      <c r="G2293" s="18">
        <f t="shared" si="154"/>
        <v>977</v>
      </c>
    </row>
    <row r="2294" spans="1:7" ht="30" x14ac:dyDescent="0.25">
      <c r="A2294" s="14" t="s">
        <v>4264</v>
      </c>
      <c r="B2294" s="26" t="s">
        <v>4265</v>
      </c>
      <c r="C2294" s="6" t="s">
        <v>892</v>
      </c>
      <c r="D2294" s="18">
        <v>1</v>
      </c>
      <c r="E2294" s="21">
        <v>1345</v>
      </c>
      <c r="F2294" s="18"/>
      <c r="G2294" s="18">
        <f t="shared" si="154"/>
        <v>1345</v>
      </c>
    </row>
    <row r="2295" spans="1:7" ht="30" x14ac:dyDescent="0.25">
      <c r="A2295" s="14" t="s">
        <v>4266</v>
      </c>
      <c r="B2295" s="26" t="s">
        <v>4267</v>
      </c>
      <c r="C2295" s="6" t="s">
        <v>892</v>
      </c>
      <c r="D2295" s="18">
        <v>1</v>
      </c>
      <c r="E2295" s="21">
        <v>1441</v>
      </c>
      <c r="F2295" s="18"/>
      <c r="G2295" s="18">
        <f t="shared" si="154"/>
        <v>1441</v>
      </c>
    </row>
    <row r="2296" spans="1:7" ht="30" x14ac:dyDescent="0.25">
      <c r="A2296" s="14" t="s">
        <v>4268</v>
      </c>
      <c r="B2296" s="26" t="s">
        <v>4269</v>
      </c>
      <c r="C2296" s="6" t="s">
        <v>892</v>
      </c>
      <c r="D2296" s="18">
        <v>1</v>
      </c>
      <c r="E2296" s="21">
        <v>1506</v>
      </c>
      <c r="F2296" s="18"/>
      <c r="G2296" s="18">
        <f t="shared" si="154"/>
        <v>1506</v>
      </c>
    </row>
    <row r="2297" spans="1:7" ht="30" x14ac:dyDescent="0.25">
      <c r="A2297" s="14" t="s">
        <v>4270</v>
      </c>
      <c r="B2297" s="26" t="s">
        <v>4271</v>
      </c>
      <c r="C2297" s="6" t="s">
        <v>892</v>
      </c>
      <c r="D2297" s="18">
        <v>1</v>
      </c>
      <c r="E2297" s="21">
        <v>1697</v>
      </c>
      <c r="F2297" s="18"/>
      <c r="G2297" s="18">
        <f t="shared" si="154"/>
        <v>1697</v>
      </c>
    </row>
    <row r="2298" spans="1:7" ht="30" x14ac:dyDescent="0.25">
      <c r="A2298" s="14" t="s">
        <v>4272</v>
      </c>
      <c r="B2298" s="26" t="s">
        <v>4273</v>
      </c>
      <c r="C2298" s="6" t="s">
        <v>892</v>
      </c>
      <c r="D2298" s="18">
        <v>1</v>
      </c>
      <c r="E2298" s="21">
        <v>2226</v>
      </c>
      <c r="F2298" s="18"/>
      <c r="G2298" s="18">
        <f t="shared" si="154"/>
        <v>2226</v>
      </c>
    </row>
    <row r="2299" spans="1:7" ht="30" x14ac:dyDescent="0.25">
      <c r="A2299" s="14" t="s">
        <v>4274</v>
      </c>
      <c r="B2299" s="26" t="s">
        <v>4275</v>
      </c>
      <c r="C2299" s="6" t="s">
        <v>892</v>
      </c>
      <c r="D2299" s="18">
        <v>1</v>
      </c>
      <c r="E2299" s="21">
        <v>2402</v>
      </c>
      <c r="F2299" s="18"/>
      <c r="G2299" s="18">
        <f t="shared" si="154"/>
        <v>2402</v>
      </c>
    </row>
    <row r="2300" spans="1:7" ht="30" x14ac:dyDescent="0.25">
      <c r="A2300" s="14" t="s">
        <v>4276</v>
      </c>
      <c r="B2300" s="26" t="s">
        <v>4277</v>
      </c>
      <c r="C2300" s="6" t="s">
        <v>892</v>
      </c>
      <c r="D2300" s="18">
        <v>1</v>
      </c>
      <c r="E2300" s="21">
        <v>2563</v>
      </c>
      <c r="F2300" s="18"/>
      <c r="G2300" s="18">
        <f t="shared" si="154"/>
        <v>2563</v>
      </c>
    </row>
    <row r="2301" spans="1:7" ht="30" x14ac:dyDescent="0.25">
      <c r="A2301" s="14" t="s">
        <v>4278</v>
      </c>
      <c r="B2301" s="26" t="s">
        <v>4279</v>
      </c>
      <c r="C2301" s="6" t="s">
        <v>892</v>
      </c>
      <c r="D2301" s="18">
        <v>1</v>
      </c>
      <c r="E2301" s="21">
        <v>2979</v>
      </c>
      <c r="F2301" s="18"/>
      <c r="G2301" s="18">
        <f t="shared" si="154"/>
        <v>2979</v>
      </c>
    </row>
    <row r="2302" spans="1:7" s="2" customFormat="1" ht="15.75" x14ac:dyDescent="0.25">
      <c r="A2302" s="13" t="s">
        <v>4280</v>
      </c>
      <c r="B2302" s="27" t="s">
        <v>4281</v>
      </c>
      <c r="C2302" s="8" t="s">
        <v>7</v>
      </c>
      <c r="D2302" s="19" t="s">
        <v>7</v>
      </c>
      <c r="E2302" s="22" t="s">
        <v>7</v>
      </c>
      <c r="F2302" s="19">
        <v>0</v>
      </c>
      <c r="G2302" s="19"/>
    </row>
    <row r="2303" spans="1:7" s="2" customFormat="1" ht="15.75" x14ac:dyDescent="0.25">
      <c r="A2303" s="13" t="s">
        <v>4282</v>
      </c>
      <c r="B2303" s="27" t="s">
        <v>4283</v>
      </c>
      <c r="C2303" s="8" t="s">
        <v>7</v>
      </c>
      <c r="D2303" s="19" t="s">
        <v>7</v>
      </c>
      <c r="E2303" s="22" t="s">
        <v>7</v>
      </c>
      <c r="F2303" s="19">
        <v>0</v>
      </c>
      <c r="G2303" s="19"/>
    </row>
    <row r="2304" spans="1:7" ht="15" x14ac:dyDescent="0.25">
      <c r="A2304" s="14" t="s">
        <v>4284</v>
      </c>
      <c r="B2304" s="26" t="s">
        <v>4285</v>
      </c>
      <c r="C2304" s="6" t="s">
        <v>15</v>
      </c>
      <c r="D2304" s="18"/>
      <c r="E2304" s="21"/>
      <c r="F2304" s="18"/>
      <c r="G2304" s="18"/>
    </row>
    <row r="2305" spans="1:7" ht="60" x14ac:dyDescent="0.25">
      <c r="A2305" s="14" t="s">
        <v>4286</v>
      </c>
      <c r="B2305" s="26" t="s">
        <v>4287</v>
      </c>
      <c r="C2305" s="6" t="s">
        <v>15</v>
      </c>
      <c r="D2305" s="18"/>
      <c r="E2305" s="21"/>
      <c r="F2305" s="18"/>
      <c r="G2305" s="18"/>
    </row>
    <row r="2306" spans="1:7" ht="45" x14ac:dyDescent="0.25">
      <c r="A2306" s="14" t="s">
        <v>4288</v>
      </c>
      <c r="B2306" s="26" t="s">
        <v>4289</v>
      </c>
      <c r="C2306" s="6" t="s">
        <v>15</v>
      </c>
      <c r="D2306" s="18"/>
      <c r="E2306" s="21"/>
      <c r="F2306" s="18"/>
      <c r="G2306" s="18"/>
    </row>
    <row r="2307" spans="1:7" ht="15" x14ac:dyDescent="0.25">
      <c r="A2307" s="14" t="s">
        <v>4290</v>
      </c>
      <c r="B2307" s="26" t="s">
        <v>4291</v>
      </c>
      <c r="C2307" s="6" t="s">
        <v>15</v>
      </c>
      <c r="D2307" s="18"/>
      <c r="E2307" s="21"/>
      <c r="F2307" s="18"/>
      <c r="G2307" s="18"/>
    </row>
    <row r="2308" spans="1:7" ht="15" x14ac:dyDescent="0.25">
      <c r="A2308" s="14" t="s">
        <v>4292</v>
      </c>
      <c r="B2308" s="26" t="s">
        <v>4293</v>
      </c>
      <c r="C2308" s="6" t="s">
        <v>15</v>
      </c>
      <c r="D2308" s="18"/>
      <c r="E2308" s="21"/>
      <c r="F2308" s="18"/>
      <c r="G2308" s="18"/>
    </row>
    <row r="2309" spans="1:7" ht="45" x14ac:dyDescent="0.25">
      <c r="A2309" s="14" t="s">
        <v>4294</v>
      </c>
      <c r="B2309" s="26" t="s">
        <v>4295</v>
      </c>
      <c r="C2309" s="6" t="s">
        <v>15</v>
      </c>
      <c r="D2309" s="18"/>
      <c r="E2309" s="21"/>
      <c r="F2309" s="18"/>
      <c r="G2309" s="18"/>
    </row>
    <row r="2310" spans="1:7" ht="60" x14ac:dyDescent="0.25">
      <c r="A2310" s="14" t="s">
        <v>4296</v>
      </c>
      <c r="B2310" s="26" t="s">
        <v>4297</v>
      </c>
      <c r="C2310" s="6" t="s">
        <v>892</v>
      </c>
      <c r="D2310" s="18">
        <v>1</v>
      </c>
      <c r="E2310" s="21">
        <v>950</v>
      </c>
      <c r="F2310" s="18"/>
      <c r="G2310" s="18">
        <f t="shared" ref="G2310:G2320" si="155">D2310*E2310*(1-$F$2998)</f>
        <v>950</v>
      </c>
    </row>
    <row r="2311" spans="1:7" ht="60" x14ac:dyDescent="0.25">
      <c r="A2311" s="14" t="s">
        <v>4298</v>
      </c>
      <c r="B2311" s="26" t="s">
        <v>4299</v>
      </c>
      <c r="C2311" s="6" t="s">
        <v>892</v>
      </c>
      <c r="D2311" s="18">
        <v>1</v>
      </c>
      <c r="E2311" s="21">
        <v>1222</v>
      </c>
      <c r="F2311" s="18"/>
      <c r="G2311" s="18">
        <f t="shared" si="155"/>
        <v>1222</v>
      </c>
    </row>
    <row r="2312" spans="1:7" ht="60" x14ac:dyDescent="0.25">
      <c r="A2312" s="14" t="s">
        <v>4300</v>
      </c>
      <c r="B2312" s="26" t="s">
        <v>4301</v>
      </c>
      <c r="C2312" s="6" t="s">
        <v>892</v>
      </c>
      <c r="D2312" s="18">
        <v>1</v>
      </c>
      <c r="E2312" s="21">
        <v>1629</v>
      </c>
      <c r="F2312" s="18"/>
      <c r="G2312" s="18">
        <f t="shared" si="155"/>
        <v>1629</v>
      </c>
    </row>
    <row r="2313" spans="1:7" ht="60" x14ac:dyDescent="0.25">
      <c r="A2313" s="14" t="s">
        <v>4302</v>
      </c>
      <c r="B2313" s="26" t="s">
        <v>4303</v>
      </c>
      <c r="C2313" s="6" t="s">
        <v>892</v>
      </c>
      <c r="D2313" s="18">
        <v>1</v>
      </c>
      <c r="E2313" s="21">
        <v>1968</v>
      </c>
      <c r="F2313" s="18"/>
      <c r="G2313" s="18">
        <f t="shared" si="155"/>
        <v>1968</v>
      </c>
    </row>
    <row r="2314" spans="1:7" ht="60" x14ac:dyDescent="0.25">
      <c r="A2314" s="14" t="s">
        <v>4304</v>
      </c>
      <c r="B2314" s="26" t="s">
        <v>4305</v>
      </c>
      <c r="C2314" s="6" t="s">
        <v>892</v>
      </c>
      <c r="D2314" s="18">
        <v>1</v>
      </c>
      <c r="E2314" s="21">
        <v>2172</v>
      </c>
      <c r="F2314" s="18"/>
      <c r="G2314" s="18">
        <f t="shared" si="155"/>
        <v>2172</v>
      </c>
    </row>
    <row r="2315" spans="1:7" ht="60" x14ac:dyDescent="0.25">
      <c r="A2315" s="14" t="s">
        <v>4306</v>
      </c>
      <c r="B2315" s="26" t="s">
        <v>4307</v>
      </c>
      <c r="C2315" s="6" t="s">
        <v>892</v>
      </c>
      <c r="D2315" s="18">
        <v>1</v>
      </c>
      <c r="E2315" s="21">
        <v>2646</v>
      </c>
      <c r="F2315" s="18"/>
      <c r="G2315" s="18">
        <f t="shared" si="155"/>
        <v>2646</v>
      </c>
    </row>
    <row r="2316" spans="1:7" ht="60" x14ac:dyDescent="0.25">
      <c r="A2316" s="14" t="s">
        <v>4308</v>
      </c>
      <c r="B2316" s="26" t="s">
        <v>4309</v>
      </c>
      <c r="C2316" s="6" t="s">
        <v>892</v>
      </c>
      <c r="D2316" s="18">
        <v>1</v>
      </c>
      <c r="E2316" s="21">
        <v>3325</v>
      </c>
      <c r="F2316" s="18"/>
      <c r="G2316" s="18">
        <f t="shared" si="155"/>
        <v>3325</v>
      </c>
    </row>
    <row r="2317" spans="1:7" ht="60" x14ac:dyDescent="0.25">
      <c r="A2317" s="14" t="s">
        <v>4310</v>
      </c>
      <c r="B2317" s="26" t="s">
        <v>4311</v>
      </c>
      <c r="C2317" s="6" t="s">
        <v>892</v>
      </c>
      <c r="D2317" s="18">
        <v>1</v>
      </c>
      <c r="E2317" s="21">
        <v>4750</v>
      </c>
      <c r="F2317" s="18"/>
      <c r="G2317" s="18">
        <f t="shared" si="155"/>
        <v>4750</v>
      </c>
    </row>
    <row r="2318" spans="1:7" ht="60" x14ac:dyDescent="0.25">
      <c r="A2318" s="14" t="s">
        <v>4312</v>
      </c>
      <c r="B2318" s="26" t="s">
        <v>4313</v>
      </c>
      <c r="C2318" s="6" t="s">
        <v>892</v>
      </c>
      <c r="D2318" s="18">
        <v>1</v>
      </c>
      <c r="E2318" s="21">
        <v>5428</v>
      </c>
      <c r="F2318" s="18"/>
      <c r="G2318" s="18">
        <f t="shared" si="155"/>
        <v>5428</v>
      </c>
    </row>
    <row r="2319" spans="1:7" ht="60" x14ac:dyDescent="0.25">
      <c r="A2319" s="14" t="s">
        <v>4314</v>
      </c>
      <c r="B2319" s="26" t="s">
        <v>4315</v>
      </c>
      <c r="C2319" s="6" t="s">
        <v>892</v>
      </c>
      <c r="D2319" s="18">
        <v>1</v>
      </c>
      <c r="E2319" s="21">
        <v>8820</v>
      </c>
      <c r="F2319" s="18"/>
      <c r="G2319" s="18">
        <f t="shared" si="155"/>
        <v>8820</v>
      </c>
    </row>
    <row r="2320" spans="1:7" ht="60" x14ac:dyDescent="0.25">
      <c r="A2320" s="14" t="s">
        <v>4316</v>
      </c>
      <c r="B2320" s="26" t="s">
        <v>4317</v>
      </c>
      <c r="C2320" s="6" t="s">
        <v>892</v>
      </c>
      <c r="D2320" s="18">
        <v>1</v>
      </c>
      <c r="E2320" s="21">
        <v>12077</v>
      </c>
      <c r="F2320" s="18"/>
      <c r="G2320" s="18">
        <f t="shared" si="155"/>
        <v>12077</v>
      </c>
    </row>
    <row r="2321" spans="1:7" s="2" customFormat="1" ht="15.75" x14ac:dyDescent="0.25">
      <c r="A2321" s="13" t="s">
        <v>4318</v>
      </c>
      <c r="B2321" s="27" t="s">
        <v>4319</v>
      </c>
      <c r="C2321" s="8" t="s">
        <v>7</v>
      </c>
      <c r="D2321" s="19" t="s">
        <v>7</v>
      </c>
      <c r="E2321" s="22" t="s">
        <v>7</v>
      </c>
      <c r="F2321" s="19">
        <v>0</v>
      </c>
      <c r="G2321" s="19"/>
    </row>
    <row r="2322" spans="1:7" ht="15" x14ac:dyDescent="0.25">
      <c r="A2322" s="14" t="s">
        <v>4320</v>
      </c>
      <c r="B2322" s="26" t="s">
        <v>4321</v>
      </c>
      <c r="C2322" s="6" t="s">
        <v>15</v>
      </c>
      <c r="D2322" s="18"/>
      <c r="E2322" s="21"/>
      <c r="F2322" s="18"/>
      <c r="G2322" s="18"/>
    </row>
    <row r="2323" spans="1:7" ht="60" x14ac:dyDescent="0.25">
      <c r="A2323" s="14" t="s">
        <v>4322</v>
      </c>
      <c r="B2323" s="26" t="s">
        <v>4287</v>
      </c>
      <c r="C2323" s="6" t="s">
        <v>15</v>
      </c>
      <c r="D2323" s="18"/>
      <c r="E2323" s="21"/>
      <c r="F2323" s="18"/>
      <c r="G2323" s="18"/>
    </row>
    <row r="2324" spans="1:7" ht="45" x14ac:dyDescent="0.25">
      <c r="A2324" s="14" t="s">
        <v>4322</v>
      </c>
      <c r="B2324" s="26" t="s">
        <v>4289</v>
      </c>
      <c r="C2324" s="6" t="s">
        <v>15</v>
      </c>
      <c r="D2324" s="18"/>
      <c r="E2324" s="21"/>
      <c r="F2324" s="18"/>
      <c r="G2324" s="18"/>
    </row>
    <row r="2325" spans="1:7" ht="45" x14ac:dyDescent="0.25">
      <c r="A2325" s="14" t="s">
        <v>4322</v>
      </c>
      <c r="B2325" s="26" t="s">
        <v>4289</v>
      </c>
      <c r="C2325" s="6" t="s">
        <v>15</v>
      </c>
      <c r="D2325" s="18"/>
      <c r="E2325" s="21"/>
      <c r="F2325" s="18"/>
      <c r="G2325" s="18"/>
    </row>
    <row r="2326" spans="1:7" ht="15" x14ac:dyDescent="0.25">
      <c r="A2326" s="14" t="s">
        <v>4323</v>
      </c>
      <c r="B2326" s="26" t="s">
        <v>4293</v>
      </c>
      <c r="C2326" s="6" t="s">
        <v>15</v>
      </c>
      <c r="D2326" s="18"/>
      <c r="E2326" s="21"/>
      <c r="F2326" s="18"/>
      <c r="G2326" s="18"/>
    </row>
    <row r="2327" spans="1:7" ht="15" x14ac:dyDescent="0.25">
      <c r="A2327" s="14" t="s">
        <v>4324</v>
      </c>
      <c r="B2327" s="26" t="s">
        <v>4291</v>
      </c>
      <c r="C2327" s="6" t="s">
        <v>15</v>
      </c>
      <c r="D2327" s="18"/>
      <c r="E2327" s="21"/>
      <c r="F2327" s="18"/>
      <c r="G2327" s="18"/>
    </row>
    <row r="2328" spans="1:7" ht="45" x14ac:dyDescent="0.25">
      <c r="A2328" s="14" t="s">
        <v>4325</v>
      </c>
      <c r="B2328" s="26" t="s">
        <v>4295</v>
      </c>
      <c r="C2328" s="6" t="s">
        <v>15</v>
      </c>
      <c r="D2328" s="18"/>
      <c r="E2328" s="21"/>
      <c r="F2328" s="18"/>
      <c r="G2328" s="18"/>
    </row>
    <row r="2329" spans="1:7" ht="75" x14ac:dyDescent="0.25">
      <c r="A2329" s="14" t="s">
        <v>4326</v>
      </c>
      <c r="B2329" s="26" t="s">
        <v>4327</v>
      </c>
      <c r="C2329" s="6" t="s">
        <v>892</v>
      </c>
      <c r="D2329" s="18">
        <v>1</v>
      </c>
      <c r="E2329" s="21">
        <v>340</v>
      </c>
      <c r="F2329" s="18"/>
      <c r="G2329" s="18">
        <f t="shared" ref="G2329:G2340" si="156">D2329*E2329*(1-$F$2998)</f>
        <v>340</v>
      </c>
    </row>
    <row r="2330" spans="1:7" ht="75" x14ac:dyDescent="0.25">
      <c r="A2330" s="14" t="s">
        <v>4328</v>
      </c>
      <c r="B2330" s="26" t="s">
        <v>4329</v>
      </c>
      <c r="C2330" s="6" t="s">
        <v>892</v>
      </c>
      <c r="D2330" s="18">
        <v>1</v>
      </c>
      <c r="E2330" s="21">
        <v>408</v>
      </c>
      <c r="F2330" s="18"/>
      <c r="G2330" s="18">
        <f t="shared" si="156"/>
        <v>408</v>
      </c>
    </row>
    <row r="2331" spans="1:7" ht="75" x14ac:dyDescent="0.25">
      <c r="A2331" s="14" t="s">
        <v>4330</v>
      </c>
      <c r="B2331" s="26" t="s">
        <v>4331</v>
      </c>
      <c r="C2331" s="6" t="s">
        <v>892</v>
      </c>
      <c r="D2331" s="18">
        <v>1</v>
      </c>
      <c r="E2331" s="21">
        <v>475</v>
      </c>
      <c r="F2331" s="18"/>
      <c r="G2331" s="18">
        <f t="shared" si="156"/>
        <v>475</v>
      </c>
    </row>
    <row r="2332" spans="1:7" ht="75" x14ac:dyDescent="0.25">
      <c r="A2332" s="14" t="s">
        <v>4332</v>
      </c>
      <c r="B2332" s="26" t="s">
        <v>4333</v>
      </c>
      <c r="C2332" s="6" t="s">
        <v>892</v>
      </c>
      <c r="D2332" s="18">
        <v>1</v>
      </c>
      <c r="E2332" s="21">
        <v>543</v>
      </c>
      <c r="F2332" s="18"/>
      <c r="G2332" s="18">
        <f t="shared" si="156"/>
        <v>543</v>
      </c>
    </row>
    <row r="2333" spans="1:7" ht="75" x14ac:dyDescent="0.25">
      <c r="A2333" s="14" t="s">
        <v>4334</v>
      </c>
      <c r="B2333" s="26" t="s">
        <v>4335</v>
      </c>
      <c r="C2333" s="6" t="s">
        <v>892</v>
      </c>
      <c r="D2333" s="18">
        <v>1</v>
      </c>
      <c r="E2333" s="21">
        <v>679</v>
      </c>
      <c r="F2333" s="18"/>
      <c r="G2333" s="18">
        <f t="shared" si="156"/>
        <v>679</v>
      </c>
    </row>
    <row r="2334" spans="1:7" ht="75" x14ac:dyDescent="0.25">
      <c r="A2334" s="14" t="s">
        <v>4336</v>
      </c>
      <c r="B2334" s="26" t="s">
        <v>4337</v>
      </c>
      <c r="C2334" s="6" t="s">
        <v>892</v>
      </c>
      <c r="D2334" s="18">
        <v>1</v>
      </c>
      <c r="E2334" s="21">
        <v>950</v>
      </c>
      <c r="F2334" s="18"/>
      <c r="G2334" s="18">
        <f t="shared" si="156"/>
        <v>950</v>
      </c>
    </row>
    <row r="2335" spans="1:7" ht="75" x14ac:dyDescent="0.25">
      <c r="A2335" s="14" t="s">
        <v>4338</v>
      </c>
      <c r="B2335" s="26" t="s">
        <v>4339</v>
      </c>
      <c r="C2335" s="6" t="s">
        <v>892</v>
      </c>
      <c r="D2335" s="18">
        <v>1</v>
      </c>
      <c r="E2335" s="21">
        <v>1222</v>
      </c>
      <c r="F2335" s="18"/>
      <c r="G2335" s="18">
        <f t="shared" si="156"/>
        <v>1222</v>
      </c>
    </row>
    <row r="2336" spans="1:7" ht="75" x14ac:dyDescent="0.25">
      <c r="A2336" s="14" t="s">
        <v>4340</v>
      </c>
      <c r="B2336" s="26" t="s">
        <v>4341</v>
      </c>
      <c r="C2336" s="6" t="s">
        <v>892</v>
      </c>
      <c r="D2336" s="18">
        <v>1</v>
      </c>
      <c r="E2336" s="21">
        <v>1357</v>
      </c>
      <c r="F2336" s="18"/>
      <c r="G2336" s="18">
        <f t="shared" si="156"/>
        <v>1357</v>
      </c>
    </row>
    <row r="2337" spans="1:7" ht="75" x14ac:dyDescent="0.25">
      <c r="A2337" s="14" t="s">
        <v>4342</v>
      </c>
      <c r="B2337" s="26" t="s">
        <v>4343</v>
      </c>
      <c r="C2337" s="6" t="s">
        <v>892</v>
      </c>
      <c r="D2337" s="18">
        <v>1</v>
      </c>
      <c r="E2337" s="21">
        <v>1629</v>
      </c>
      <c r="F2337" s="18"/>
      <c r="G2337" s="18">
        <f t="shared" si="156"/>
        <v>1629</v>
      </c>
    </row>
    <row r="2338" spans="1:7" ht="75" x14ac:dyDescent="0.25">
      <c r="A2338" s="14" t="s">
        <v>4344</v>
      </c>
      <c r="B2338" s="26" t="s">
        <v>4345</v>
      </c>
      <c r="C2338" s="6" t="s">
        <v>892</v>
      </c>
      <c r="D2338" s="18">
        <v>1</v>
      </c>
      <c r="E2338" s="21">
        <v>1764</v>
      </c>
      <c r="F2338" s="18"/>
      <c r="G2338" s="18">
        <f t="shared" si="156"/>
        <v>1764</v>
      </c>
    </row>
    <row r="2339" spans="1:7" ht="75" x14ac:dyDescent="0.25">
      <c r="A2339" s="14" t="s">
        <v>4346</v>
      </c>
      <c r="B2339" s="26" t="s">
        <v>4347</v>
      </c>
      <c r="C2339" s="6" t="s">
        <v>892</v>
      </c>
      <c r="D2339" s="18">
        <v>1</v>
      </c>
      <c r="E2339" s="21">
        <v>1900</v>
      </c>
      <c r="F2339" s="18"/>
      <c r="G2339" s="18">
        <f t="shared" si="156"/>
        <v>1900</v>
      </c>
    </row>
    <row r="2340" spans="1:7" ht="15" x14ac:dyDescent="0.25">
      <c r="A2340" s="14" t="s">
        <v>4348</v>
      </c>
      <c r="B2340" s="26" t="s">
        <v>4349</v>
      </c>
      <c r="C2340" s="6" t="s">
        <v>3</v>
      </c>
      <c r="D2340" s="18">
        <v>1</v>
      </c>
      <c r="E2340" s="21">
        <v>3189</v>
      </c>
      <c r="F2340" s="18"/>
      <c r="G2340" s="18">
        <f t="shared" si="156"/>
        <v>3189</v>
      </c>
    </row>
    <row r="2341" spans="1:7" s="2" customFormat="1" ht="15.75" x14ac:dyDescent="0.25">
      <c r="A2341" s="13" t="s">
        <v>4350</v>
      </c>
      <c r="B2341" s="27" t="s">
        <v>4351</v>
      </c>
      <c r="C2341" s="8" t="s">
        <v>7</v>
      </c>
      <c r="D2341" s="19" t="s">
        <v>7</v>
      </c>
      <c r="E2341" s="22" t="s">
        <v>7</v>
      </c>
      <c r="F2341" s="19">
        <v>0</v>
      </c>
      <c r="G2341" s="19"/>
    </row>
    <row r="2342" spans="1:7" ht="15" x14ac:dyDescent="0.25">
      <c r="A2342" s="14" t="s">
        <v>4352</v>
      </c>
      <c r="B2342" s="26" t="s">
        <v>4285</v>
      </c>
      <c r="C2342" s="6" t="s">
        <v>15</v>
      </c>
      <c r="D2342" s="18"/>
      <c r="E2342" s="21"/>
      <c r="F2342" s="18"/>
      <c r="G2342" s="18"/>
    </row>
    <row r="2343" spans="1:7" ht="60" x14ac:dyDescent="0.25">
      <c r="A2343" s="14" t="s">
        <v>4353</v>
      </c>
      <c r="B2343" s="26" t="s">
        <v>4287</v>
      </c>
      <c r="C2343" s="6" t="s">
        <v>15</v>
      </c>
      <c r="D2343" s="18"/>
      <c r="E2343" s="21"/>
      <c r="F2343" s="18"/>
      <c r="G2343" s="18"/>
    </row>
    <row r="2344" spans="1:7" ht="15" x14ac:dyDescent="0.25">
      <c r="A2344" s="14" t="s">
        <v>4353</v>
      </c>
      <c r="B2344" s="26" t="s">
        <v>4354</v>
      </c>
      <c r="C2344" s="6" t="s">
        <v>15</v>
      </c>
      <c r="D2344" s="18"/>
      <c r="E2344" s="21"/>
      <c r="F2344" s="18"/>
      <c r="G2344" s="18"/>
    </row>
    <row r="2345" spans="1:7" ht="45" x14ac:dyDescent="0.25">
      <c r="A2345" s="14" t="s">
        <v>4355</v>
      </c>
      <c r="B2345" s="26" t="s">
        <v>4289</v>
      </c>
      <c r="C2345" s="6" t="s">
        <v>15</v>
      </c>
      <c r="D2345" s="18"/>
      <c r="E2345" s="21"/>
      <c r="F2345" s="18"/>
      <c r="G2345" s="18"/>
    </row>
    <row r="2346" spans="1:7" ht="15" x14ac:dyDescent="0.25">
      <c r="A2346" s="14" t="s">
        <v>4356</v>
      </c>
      <c r="B2346" s="26" t="s">
        <v>4291</v>
      </c>
      <c r="C2346" s="6" t="s">
        <v>15</v>
      </c>
      <c r="D2346" s="18"/>
      <c r="E2346" s="21"/>
      <c r="F2346" s="18"/>
      <c r="G2346" s="18"/>
    </row>
    <row r="2347" spans="1:7" ht="15" x14ac:dyDescent="0.25">
      <c r="A2347" s="14" t="s">
        <v>4357</v>
      </c>
      <c r="B2347" s="26" t="s">
        <v>4358</v>
      </c>
      <c r="C2347" s="6" t="s">
        <v>15</v>
      </c>
      <c r="D2347" s="18"/>
      <c r="E2347" s="21"/>
      <c r="F2347" s="18"/>
      <c r="G2347" s="18"/>
    </row>
    <row r="2348" spans="1:7" ht="15" x14ac:dyDescent="0.25">
      <c r="A2348" s="14" t="s">
        <v>4359</v>
      </c>
      <c r="B2348" s="26" t="s">
        <v>4293</v>
      </c>
      <c r="C2348" s="6" t="s">
        <v>15</v>
      </c>
      <c r="D2348" s="18"/>
      <c r="E2348" s="21"/>
      <c r="F2348" s="18"/>
      <c r="G2348" s="18"/>
    </row>
    <row r="2349" spans="1:7" ht="45" x14ac:dyDescent="0.25">
      <c r="A2349" s="14" t="s">
        <v>4360</v>
      </c>
      <c r="B2349" s="26" t="s">
        <v>4295</v>
      </c>
      <c r="C2349" s="6" t="s">
        <v>15</v>
      </c>
      <c r="D2349" s="18"/>
      <c r="E2349" s="21"/>
      <c r="F2349" s="18"/>
      <c r="G2349" s="18"/>
    </row>
    <row r="2350" spans="1:7" ht="15" x14ac:dyDescent="0.25">
      <c r="A2350" s="14" t="s">
        <v>4361</v>
      </c>
      <c r="B2350" s="26" t="s">
        <v>4362</v>
      </c>
      <c r="C2350" s="6" t="s">
        <v>3</v>
      </c>
      <c r="D2350" s="18">
        <v>1</v>
      </c>
      <c r="E2350" s="21">
        <v>4071</v>
      </c>
      <c r="F2350" s="18"/>
      <c r="G2350" s="18">
        <f t="shared" ref="G2350:G2355" si="157">D2350*E2350*(1-$F$2998)</f>
        <v>4071</v>
      </c>
    </row>
    <row r="2351" spans="1:7" ht="15" x14ac:dyDescent="0.25">
      <c r="A2351" s="14" t="s">
        <v>4363</v>
      </c>
      <c r="B2351" s="26" t="s">
        <v>4364</v>
      </c>
      <c r="C2351" s="6" t="s">
        <v>3</v>
      </c>
      <c r="D2351" s="18">
        <v>1</v>
      </c>
      <c r="E2351" s="21">
        <v>4750</v>
      </c>
      <c r="F2351" s="18"/>
      <c r="G2351" s="18">
        <f t="shared" si="157"/>
        <v>4750</v>
      </c>
    </row>
    <row r="2352" spans="1:7" ht="15" x14ac:dyDescent="0.25">
      <c r="A2352" s="14" t="s">
        <v>4365</v>
      </c>
      <c r="B2352" s="26" t="s">
        <v>4366</v>
      </c>
      <c r="C2352" s="6" t="s">
        <v>3</v>
      </c>
      <c r="D2352" s="18">
        <v>1</v>
      </c>
      <c r="E2352" s="21">
        <v>5699</v>
      </c>
      <c r="F2352" s="18"/>
      <c r="G2352" s="18">
        <f t="shared" si="157"/>
        <v>5699</v>
      </c>
    </row>
    <row r="2353" spans="1:7" ht="15" x14ac:dyDescent="0.25">
      <c r="A2353" s="14" t="s">
        <v>4367</v>
      </c>
      <c r="B2353" s="26" t="s">
        <v>4368</v>
      </c>
      <c r="C2353" s="6" t="s">
        <v>3</v>
      </c>
      <c r="D2353" s="18">
        <v>1</v>
      </c>
      <c r="E2353" s="21">
        <v>7735</v>
      </c>
      <c r="F2353" s="18"/>
      <c r="G2353" s="18">
        <f t="shared" si="157"/>
        <v>7735</v>
      </c>
    </row>
    <row r="2354" spans="1:7" ht="15" x14ac:dyDescent="0.25">
      <c r="A2354" s="14" t="s">
        <v>4369</v>
      </c>
      <c r="B2354" s="26" t="s">
        <v>4370</v>
      </c>
      <c r="C2354" s="6" t="s">
        <v>3</v>
      </c>
      <c r="D2354" s="18">
        <v>1</v>
      </c>
      <c r="E2354" s="21">
        <v>10177</v>
      </c>
      <c r="F2354" s="18"/>
      <c r="G2354" s="18">
        <f t="shared" si="157"/>
        <v>10177</v>
      </c>
    </row>
    <row r="2355" spans="1:7" ht="15" x14ac:dyDescent="0.25">
      <c r="A2355" s="14" t="s">
        <v>4371</v>
      </c>
      <c r="B2355" s="26" t="s">
        <v>4372</v>
      </c>
      <c r="C2355" s="6" t="s">
        <v>3</v>
      </c>
      <c r="D2355" s="18">
        <v>1</v>
      </c>
      <c r="E2355" s="21">
        <v>14248</v>
      </c>
      <c r="F2355" s="18"/>
      <c r="G2355" s="18">
        <f t="shared" si="157"/>
        <v>14248</v>
      </c>
    </row>
    <row r="2356" spans="1:7" s="2" customFormat="1" ht="15.75" x14ac:dyDescent="0.25">
      <c r="A2356" s="13" t="s">
        <v>4373</v>
      </c>
      <c r="B2356" s="27" t="s">
        <v>4374</v>
      </c>
      <c r="C2356" s="8" t="s">
        <v>7</v>
      </c>
      <c r="D2356" s="19" t="s">
        <v>7</v>
      </c>
      <c r="E2356" s="22" t="s">
        <v>7</v>
      </c>
      <c r="F2356" s="19">
        <v>0</v>
      </c>
      <c r="G2356" s="19"/>
    </row>
    <row r="2357" spans="1:7" ht="60" x14ac:dyDescent="0.25">
      <c r="A2357" s="14" t="s">
        <v>4375</v>
      </c>
      <c r="B2357" s="26" t="s">
        <v>4376</v>
      </c>
      <c r="C2357" s="6" t="s">
        <v>892</v>
      </c>
      <c r="D2357" s="18">
        <v>1</v>
      </c>
      <c r="E2357" s="21">
        <v>1497</v>
      </c>
      <c r="F2357" s="18"/>
      <c r="G2357" s="18">
        <f t="shared" ref="G2357:G2366" si="158">D2357*E2357*(1-$F$2998)</f>
        <v>1497</v>
      </c>
    </row>
    <row r="2358" spans="1:7" ht="60" x14ac:dyDescent="0.25">
      <c r="A2358" s="14" t="s">
        <v>4377</v>
      </c>
      <c r="B2358" s="26" t="s">
        <v>4378</v>
      </c>
      <c r="C2358" s="6" t="s">
        <v>892</v>
      </c>
      <c r="D2358" s="18">
        <v>1</v>
      </c>
      <c r="E2358" s="21">
        <v>1842</v>
      </c>
      <c r="F2358" s="18"/>
      <c r="G2358" s="18">
        <f t="shared" si="158"/>
        <v>1842</v>
      </c>
    </row>
    <row r="2359" spans="1:7" ht="60" x14ac:dyDescent="0.25">
      <c r="A2359" s="14" t="s">
        <v>4379</v>
      </c>
      <c r="B2359" s="26" t="s">
        <v>4380</v>
      </c>
      <c r="C2359" s="6" t="s">
        <v>892</v>
      </c>
      <c r="D2359" s="18">
        <v>1</v>
      </c>
      <c r="E2359" s="21">
        <v>2188</v>
      </c>
      <c r="F2359" s="18"/>
      <c r="G2359" s="18">
        <f t="shared" si="158"/>
        <v>2188</v>
      </c>
    </row>
    <row r="2360" spans="1:7" ht="60" x14ac:dyDescent="0.25">
      <c r="A2360" s="14" t="s">
        <v>4381</v>
      </c>
      <c r="B2360" s="26" t="s">
        <v>4382</v>
      </c>
      <c r="C2360" s="6" t="s">
        <v>892</v>
      </c>
      <c r="D2360" s="18">
        <v>1</v>
      </c>
      <c r="E2360" s="21">
        <v>2418</v>
      </c>
      <c r="F2360" s="18"/>
      <c r="G2360" s="18">
        <f t="shared" si="158"/>
        <v>2418</v>
      </c>
    </row>
    <row r="2361" spans="1:7" ht="60" x14ac:dyDescent="0.25">
      <c r="A2361" s="14" t="s">
        <v>4383</v>
      </c>
      <c r="B2361" s="26" t="s">
        <v>4384</v>
      </c>
      <c r="C2361" s="6" t="s">
        <v>892</v>
      </c>
      <c r="D2361" s="18">
        <v>1</v>
      </c>
      <c r="E2361" s="21">
        <v>2649</v>
      </c>
      <c r="F2361" s="18"/>
      <c r="G2361" s="18">
        <f t="shared" si="158"/>
        <v>2649</v>
      </c>
    </row>
    <row r="2362" spans="1:7" ht="60" x14ac:dyDescent="0.25">
      <c r="A2362" s="14" t="s">
        <v>4385</v>
      </c>
      <c r="B2362" s="26" t="s">
        <v>4386</v>
      </c>
      <c r="C2362" s="6" t="s">
        <v>892</v>
      </c>
      <c r="D2362" s="18">
        <v>1</v>
      </c>
      <c r="E2362" s="21">
        <v>2993</v>
      </c>
      <c r="F2362" s="18"/>
      <c r="G2362" s="18">
        <f t="shared" si="158"/>
        <v>2993</v>
      </c>
    </row>
    <row r="2363" spans="1:7" ht="60" x14ac:dyDescent="0.25">
      <c r="A2363" s="14" t="s">
        <v>4387</v>
      </c>
      <c r="B2363" s="26" t="s">
        <v>4388</v>
      </c>
      <c r="C2363" s="6" t="s">
        <v>892</v>
      </c>
      <c r="D2363" s="18">
        <v>1</v>
      </c>
      <c r="E2363" s="21">
        <v>3338</v>
      </c>
      <c r="F2363" s="18"/>
      <c r="G2363" s="18">
        <f t="shared" si="158"/>
        <v>3338</v>
      </c>
    </row>
    <row r="2364" spans="1:7" ht="60" x14ac:dyDescent="0.25">
      <c r="A2364" s="14" t="s">
        <v>4389</v>
      </c>
      <c r="B2364" s="26" t="s">
        <v>4390</v>
      </c>
      <c r="C2364" s="6" t="s">
        <v>892</v>
      </c>
      <c r="D2364" s="18">
        <v>1</v>
      </c>
      <c r="E2364" s="21">
        <v>3684</v>
      </c>
      <c r="F2364" s="18"/>
      <c r="G2364" s="18">
        <f t="shared" si="158"/>
        <v>3684</v>
      </c>
    </row>
    <row r="2365" spans="1:7" ht="60" x14ac:dyDescent="0.25">
      <c r="A2365" s="14" t="s">
        <v>4391</v>
      </c>
      <c r="B2365" s="26" t="s">
        <v>4392</v>
      </c>
      <c r="C2365" s="6" t="s">
        <v>892</v>
      </c>
      <c r="D2365" s="18">
        <v>1</v>
      </c>
      <c r="E2365" s="21">
        <v>4029</v>
      </c>
      <c r="F2365" s="18"/>
      <c r="G2365" s="18">
        <f t="shared" si="158"/>
        <v>4029</v>
      </c>
    </row>
    <row r="2366" spans="1:7" ht="60" x14ac:dyDescent="0.25">
      <c r="A2366" s="14" t="s">
        <v>4393</v>
      </c>
      <c r="B2366" s="26" t="s">
        <v>4394</v>
      </c>
      <c r="C2366" s="6" t="s">
        <v>892</v>
      </c>
      <c r="D2366" s="18">
        <v>1</v>
      </c>
      <c r="E2366" s="21">
        <v>4375</v>
      </c>
      <c r="F2366" s="18"/>
      <c r="G2366" s="18">
        <f t="shared" si="158"/>
        <v>4375</v>
      </c>
    </row>
    <row r="2367" spans="1:7" s="2" customFormat="1" ht="15.75" x14ac:dyDescent="0.25">
      <c r="A2367" s="13" t="s">
        <v>4395</v>
      </c>
      <c r="B2367" s="27" t="s">
        <v>4396</v>
      </c>
      <c r="C2367" s="8" t="s">
        <v>7</v>
      </c>
      <c r="D2367" s="19" t="s">
        <v>7</v>
      </c>
      <c r="E2367" s="22" t="s">
        <v>7</v>
      </c>
      <c r="F2367" s="19">
        <v>0</v>
      </c>
      <c r="G2367" s="19"/>
    </row>
    <row r="2368" spans="1:7" s="2" customFormat="1" ht="15.75" x14ac:dyDescent="0.25">
      <c r="A2368" s="13" t="s">
        <v>4397</v>
      </c>
      <c r="B2368" s="27" t="s">
        <v>4398</v>
      </c>
      <c r="C2368" s="8" t="s">
        <v>7</v>
      </c>
      <c r="D2368" s="19" t="s">
        <v>7</v>
      </c>
      <c r="E2368" s="22" t="s">
        <v>7</v>
      </c>
      <c r="F2368" s="19">
        <v>0</v>
      </c>
      <c r="G2368" s="19"/>
    </row>
    <row r="2369" spans="1:7" ht="45" x14ac:dyDescent="0.25">
      <c r="A2369" s="14" t="s">
        <v>4399</v>
      </c>
      <c r="B2369" s="26" t="s">
        <v>4400</v>
      </c>
      <c r="C2369" s="6" t="s">
        <v>15</v>
      </c>
      <c r="D2369" s="18"/>
      <c r="E2369" s="21"/>
      <c r="F2369" s="18"/>
      <c r="G2369" s="18"/>
    </row>
    <row r="2370" spans="1:7" ht="60" x14ac:dyDescent="0.25">
      <c r="A2370" s="14" t="s">
        <v>4401</v>
      </c>
      <c r="B2370" s="26" t="s">
        <v>4402</v>
      </c>
      <c r="C2370" s="6" t="s">
        <v>15</v>
      </c>
      <c r="D2370" s="18"/>
      <c r="E2370" s="21"/>
      <c r="F2370" s="18"/>
      <c r="G2370" s="18"/>
    </row>
    <row r="2371" spans="1:7" ht="15" x14ac:dyDescent="0.25">
      <c r="A2371" s="14" t="s">
        <v>4403</v>
      </c>
      <c r="B2371" s="26" t="s">
        <v>4293</v>
      </c>
      <c r="C2371" s="6" t="s">
        <v>15</v>
      </c>
      <c r="D2371" s="18"/>
      <c r="E2371" s="21"/>
      <c r="F2371" s="18"/>
      <c r="G2371" s="18"/>
    </row>
    <row r="2372" spans="1:7" ht="45" x14ac:dyDescent="0.25">
      <c r="A2372" s="14" t="s">
        <v>4404</v>
      </c>
      <c r="B2372" s="26" t="s">
        <v>4295</v>
      </c>
      <c r="C2372" s="6" t="s">
        <v>15</v>
      </c>
      <c r="D2372" s="18"/>
      <c r="E2372" s="21"/>
      <c r="F2372" s="18"/>
      <c r="G2372" s="18"/>
    </row>
    <row r="2373" spans="1:7" ht="15" x14ac:dyDescent="0.25">
      <c r="A2373" s="14" t="s">
        <v>4405</v>
      </c>
      <c r="B2373" s="26" t="s">
        <v>4354</v>
      </c>
      <c r="C2373" s="6" t="s">
        <v>15</v>
      </c>
      <c r="D2373" s="18"/>
      <c r="E2373" s="21"/>
      <c r="F2373" s="18"/>
      <c r="G2373" s="18"/>
    </row>
    <row r="2374" spans="1:7" ht="45" x14ac:dyDescent="0.25">
      <c r="A2374" s="14" t="s">
        <v>4406</v>
      </c>
      <c r="B2374" s="26" t="s">
        <v>4407</v>
      </c>
      <c r="C2374" s="6" t="s">
        <v>15</v>
      </c>
      <c r="D2374" s="18"/>
      <c r="E2374" s="21"/>
      <c r="F2374" s="18"/>
      <c r="G2374" s="18"/>
    </row>
    <row r="2375" spans="1:7" ht="15" x14ac:dyDescent="0.25">
      <c r="A2375" s="14" t="s">
        <v>4408</v>
      </c>
      <c r="B2375" s="26" t="s">
        <v>4409</v>
      </c>
      <c r="C2375" s="6" t="s">
        <v>892</v>
      </c>
      <c r="D2375" s="18">
        <v>1</v>
      </c>
      <c r="E2375" s="21">
        <v>1697</v>
      </c>
      <c r="F2375" s="18"/>
      <c r="G2375" s="18">
        <f t="shared" ref="G2375:G2383" si="159">D2375*E2375*(1-$F$2998)</f>
        <v>1697</v>
      </c>
    </row>
    <row r="2376" spans="1:7" ht="15" x14ac:dyDescent="0.25">
      <c r="A2376" s="14" t="s">
        <v>4410</v>
      </c>
      <c r="B2376" s="26" t="s">
        <v>4411</v>
      </c>
      <c r="C2376" s="6" t="s">
        <v>892</v>
      </c>
      <c r="D2376" s="18">
        <v>1</v>
      </c>
      <c r="E2376" s="21">
        <v>1968</v>
      </c>
      <c r="F2376" s="18"/>
      <c r="G2376" s="18">
        <f t="shared" si="159"/>
        <v>1968</v>
      </c>
    </row>
    <row r="2377" spans="1:7" ht="15" x14ac:dyDescent="0.25">
      <c r="A2377" s="14" t="s">
        <v>4412</v>
      </c>
      <c r="B2377" s="26" t="s">
        <v>4413</v>
      </c>
      <c r="C2377" s="6" t="s">
        <v>892</v>
      </c>
      <c r="D2377" s="18">
        <v>1</v>
      </c>
      <c r="E2377" s="21">
        <v>2280</v>
      </c>
      <c r="F2377" s="18"/>
      <c r="G2377" s="18">
        <f t="shared" si="159"/>
        <v>2280</v>
      </c>
    </row>
    <row r="2378" spans="1:7" ht="15" x14ac:dyDescent="0.25">
      <c r="A2378" s="14" t="s">
        <v>4414</v>
      </c>
      <c r="B2378" s="26" t="s">
        <v>4415</v>
      </c>
      <c r="C2378" s="6" t="s">
        <v>892</v>
      </c>
      <c r="D2378" s="18">
        <v>1</v>
      </c>
      <c r="E2378" s="21">
        <v>2606</v>
      </c>
      <c r="F2378" s="18"/>
      <c r="G2378" s="18">
        <f t="shared" si="159"/>
        <v>2606</v>
      </c>
    </row>
    <row r="2379" spans="1:7" ht="15" x14ac:dyDescent="0.25">
      <c r="A2379" s="14" t="s">
        <v>4416</v>
      </c>
      <c r="B2379" s="26" t="s">
        <v>4417</v>
      </c>
      <c r="C2379" s="6" t="s">
        <v>892</v>
      </c>
      <c r="D2379" s="18">
        <v>1</v>
      </c>
      <c r="E2379" s="21">
        <v>2986</v>
      </c>
      <c r="F2379" s="18"/>
      <c r="G2379" s="18">
        <f t="shared" si="159"/>
        <v>2986</v>
      </c>
    </row>
    <row r="2380" spans="1:7" ht="15" x14ac:dyDescent="0.25">
      <c r="A2380" s="14" t="s">
        <v>4418</v>
      </c>
      <c r="B2380" s="26" t="s">
        <v>4419</v>
      </c>
      <c r="C2380" s="6" t="s">
        <v>892</v>
      </c>
      <c r="D2380" s="18">
        <v>1</v>
      </c>
      <c r="E2380" s="21">
        <v>3691</v>
      </c>
      <c r="F2380" s="18"/>
      <c r="G2380" s="18">
        <f t="shared" si="159"/>
        <v>3691</v>
      </c>
    </row>
    <row r="2381" spans="1:7" ht="15" x14ac:dyDescent="0.25">
      <c r="A2381" s="14" t="s">
        <v>4420</v>
      </c>
      <c r="B2381" s="26" t="s">
        <v>4421</v>
      </c>
      <c r="C2381" s="6" t="s">
        <v>892</v>
      </c>
      <c r="D2381" s="18">
        <v>1</v>
      </c>
      <c r="E2381" s="21">
        <v>4343</v>
      </c>
      <c r="F2381" s="18"/>
      <c r="G2381" s="18">
        <f t="shared" si="159"/>
        <v>4343</v>
      </c>
    </row>
    <row r="2382" spans="1:7" ht="15" x14ac:dyDescent="0.25">
      <c r="A2382" s="14" t="s">
        <v>4422</v>
      </c>
      <c r="B2382" s="26" t="s">
        <v>4423</v>
      </c>
      <c r="C2382" s="6" t="s">
        <v>892</v>
      </c>
      <c r="D2382" s="18">
        <v>1</v>
      </c>
      <c r="E2382" s="21">
        <v>5292</v>
      </c>
      <c r="F2382" s="18"/>
      <c r="G2382" s="18">
        <f t="shared" si="159"/>
        <v>5292</v>
      </c>
    </row>
    <row r="2383" spans="1:7" ht="15" x14ac:dyDescent="0.25">
      <c r="A2383" s="14" t="s">
        <v>4424</v>
      </c>
      <c r="B2383" s="26" t="s">
        <v>4425</v>
      </c>
      <c r="C2383" s="6" t="s">
        <v>892</v>
      </c>
      <c r="D2383" s="18">
        <v>1</v>
      </c>
      <c r="E2383" s="21">
        <v>6378</v>
      </c>
      <c r="F2383" s="18"/>
      <c r="G2383" s="18">
        <f t="shared" si="159"/>
        <v>6378</v>
      </c>
    </row>
    <row r="2384" spans="1:7" s="2" customFormat="1" ht="15.75" x14ac:dyDescent="0.25">
      <c r="A2384" s="13" t="s">
        <v>4426</v>
      </c>
      <c r="B2384" s="27" t="s">
        <v>4427</v>
      </c>
      <c r="C2384" s="8" t="s">
        <v>7</v>
      </c>
      <c r="D2384" s="19" t="s">
        <v>7</v>
      </c>
      <c r="E2384" s="22" t="s">
        <v>7</v>
      </c>
      <c r="F2384" s="19">
        <v>0</v>
      </c>
      <c r="G2384" s="19"/>
    </row>
    <row r="2385" spans="1:7" ht="60" x14ac:dyDescent="0.25">
      <c r="A2385" s="14" t="s">
        <v>4428</v>
      </c>
      <c r="B2385" s="26" t="s">
        <v>4402</v>
      </c>
      <c r="C2385" s="6" t="s">
        <v>15</v>
      </c>
      <c r="D2385" s="18"/>
      <c r="E2385" s="21"/>
      <c r="F2385" s="18"/>
      <c r="G2385" s="18"/>
    </row>
    <row r="2386" spans="1:7" ht="15" x14ac:dyDescent="0.25">
      <c r="A2386" s="14" t="s">
        <v>4429</v>
      </c>
      <c r="B2386" s="26" t="s">
        <v>4293</v>
      </c>
      <c r="C2386" s="6" t="s">
        <v>15</v>
      </c>
      <c r="D2386" s="18"/>
      <c r="E2386" s="21"/>
      <c r="F2386" s="18"/>
      <c r="G2386" s="18"/>
    </row>
    <row r="2387" spans="1:7" ht="45" x14ac:dyDescent="0.25">
      <c r="A2387" s="14" t="s">
        <v>4430</v>
      </c>
      <c r="B2387" s="26" t="s">
        <v>4295</v>
      </c>
      <c r="C2387" s="6" t="s">
        <v>15</v>
      </c>
      <c r="D2387" s="18"/>
      <c r="E2387" s="21"/>
      <c r="F2387" s="18"/>
      <c r="G2387" s="18"/>
    </row>
    <row r="2388" spans="1:7" ht="15" x14ac:dyDescent="0.25">
      <c r="A2388" s="14" t="s">
        <v>4431</v>
      </c>
      <c r="B2388" s="26" t="s">
        <v>4354</v>
      </c>
      <c r="C2388" s="6" t="s">
        <v>15</v>
      </c>
      <c r="D2388" s="18"/>
      <c r="E2388" s="21"/>
      <c r="F2388" s="18"/>
      <c r="G2388" s="18"/>
    </row>
    <row r="2389" spans="1:7" ht="45" x14ac:dyDescent="0.25">
      <c r="A2389" s="14" t="s">
        <v>4432</v>
      </c>
      <c r="B2389" s="26" t="s">
        <v>4433</v>
      </c>
      <c r="C2389" s="6" t="s">
        <v>15</v>
      </c>
      <c r="D2389" s="18"/>
      <c r="E2389" s="21"/>
      <c r="F2389" s="18"/>
      <c r="G2389" s="18"/>
    </row>
    <row r="2390" spans="1:7" ht="15" x14ac:dyDescent="0.25">
      <c r="A2390" s="14" t="s">
        <v>4434</v>
      </c>
      <c r="B2390" s="26" t="s">
        <v>4435</v>
      </c>
      <c r="C2390" s="6" t="s">
        <v>892</v>
      </c>
      <c r="D2390" s="18">
        <v>1</v>
      </c>
      <c r="E2390" s="21">
        <v>2172</v>
      </c>
      <c r="F2390" s="18"/>
      <c r="G2390" s="18">
        <f t="shared" ref="G2390:G2397" si="160">D2390*E2390*(1-$F$2998)</f>
        <v>2172</v>
      </c>
    </row>
    <row r="2391" spans="1:7" ht="15" x14ac:dyDescent="0.25">
      <c r="A2391" s="14" t="s">
        <v>4436</v>
      </c>
      <c r="B2391" s="26" t="s">
        <v>4437</v>
      </c>
      <c r="C2391" s="6" t="s">
        <v>892</v>
      </c>
      <c r="D2391" s="18">
        <v>1</v>
      </c>
      <c r="E2391" s="21">
        <v>3664</v>
      </c>
      <c r="F2391" s="18"/>
      <c r="G2391" s="18">
        <f t="shared" si="160"/>
        <v>3664</v>
      </c>
    </row>
    <row r="2392" spans="1:7" ht="15" x14ac:dyDescent="0.25">
      <c r="A2392" s="14" t="s">
        <v>4438</v>
      </c>
      <c r="B2392" s="26" t="s">
        <v>4439</v>
      </c>
      <c r="C2392" s="6" t="s">
        <v>892</v>
      </c>
      <c r="D2392" s="18">
        <v>1</v>
      </c>
      <c r="E2392" s="21">
        <v>4614</v>
      </c>
      <c r="F2392" s="18"/>
      <c r="G2392" s="18">
        <f t="shared" si="160"/>
        <v>4614</v>
      </c>
    </row>
    <row r="2393" spans="1:7" ht="15" x14ac:dyDescent="0.25">
      <c r="A2393" s="14" t="s">
        <v>4440</v>
      </c>
      <c r="B2393" s="26" t="s">
        <v>4441</v>
      </c>
      <c r="C2393" s="6" t="s">
        <v>892</v>
      </c>
      <c r="D2393" s="18">
        <v>1</v>
      </c>
      <c r="E2393" s="21">
        <v>5699</v>
      </c>
      <c r="F2393" s="18"/>
      <c r="G2393" s="18">
        <f t="shared" si="160"/>
        <v>5699</v>
      </c>
    </row>
    <row r="2394" spans="1:7" ht="15" x14ac:dyDescent="0.25">
      <c r="A2394" s="14" t="s">
        <v>4442</v>
      </c>
      <c r="B2394" s="26" t="s">
        <v>4443</v>
      </c>
      <c r="C2394" s="6" t="s">
        <v>892</v>
      </c>
      <c r="D2394" s="18">
        <v>1</v>
      </c>
      <c r="E2394" s="21">
        <v>6649</v>
      </c>
      <c r="F2394" s="18"/>
      <c r="G2394" s="18">
        <f t="shared" si="160"/>
        <v>6649</v>
      </c>
    </row>
    <row r="2395" spans="1:7" ht="15" x14ac:dyDescent="0.25">
      <c r="A2395" s="14" t="s">
        <v>4444</v>
      </c>
      <c r="B2395" s="26" t="s">
        <v>4445</v>
      </c>
      <c r="C2395" s="6" t="s">
        <v>892</v>
      </c>
      <c r="D2395" s="18">
        <v>1</v>
      </c>
      <c r="E2395" s="21">
        <v>8006</v>
      </c>
      <c r="F2395" s="18"/>
      <c r="G2395" s="18">
        <f t="shared" si="160"/>
        <v>8006</v>
      </c>
    </row>
    <row r="2396" spans="1:7" ht="15" x14ac:dyDescent="0.25">
      <c r="A2396" s="14" t="s">
        <v>4446</v>
      </c>
      <c r="B2396" s="26" t="s">
        <v>4447</v>
      </c>
      <c r="C2396" s="6" t="s">
        <v>892</v>
      </c>
      <c r="D2396" s="18">
        <v>1</v>
      </c>
      <c r="E2396" s="21">
        <v>9363</v>
      </c>
      <c r="F2396" s="18"/>
      <c r="G2396" s="18">
        <f t="shared" si="160"/>
        <v>9363</v>
      </c>
    </row>
    <row r="2397" spans="1:7" ht="15" x14ac:dyDescent="0.25">
      <c r="A2397" s="14" t="s">
        <v>4448</v>
      </c>
      <c r="B2397" s="26" t="s">
        <v>4449</v>
      </c>
      <c r="C2397" s="6" t="s">
        <v>892</v>
      </c>
      <c r="D2397" s="18">
        <v>1</v>
      </c>
      <c r="E2397" s="21">
        <v>10313</v>
      </c>
      <c r="F2397" s="18"/>
      <c r="G2397" s="18">
        <f t="shared" si="160"/>
        <v>10313</v>
      </c>
    </row>
    <row r="2398" spans="1:7" s="2" customFormat="1" ht="15.75" x14ac:dyDescent="0.25">
      <c r="A2398" s="13" t="s">
        <v>4450</v>
      </c>
      <c r="B2398" s="27" t="s">
        <v>4451</v>
      </c>
      <c r="C2398" s="8" t="s">
        <v>7</v>
      </c>
      <c r="D2398" s="19" t="s">
        <v>7</v>
      </c>
      <c r="E2398" s="22" t="s">
        <v>7</v>
      </c>
      <c r="F2398" s="19">
        <v>0</v>
      </c>
      <c r="G2398" s="19"/>
    </row>
    <row r="2399" spans="1:7" ht="15" x14ac:dyDescent="0.25">
      <c r="A2399" s="14" t="s">
        <v>4452</v>
      </c>
      <c r="B2399" s="26" t="s">
        <v>4453</v>
      </c>
      <c r="C2399" s="6" t="s">
        <v>15</v>
      </c>
      <c r="D2399" s="18"/>
      <c r="E2399" s="21"/>
      <c r="F2399" s="18"/>
      <c r="G2399" s="18"/>
    </row>
    <row r="2400" spans="1:7" ht="45" x14ac:dyDescent="0.25">
      <c r="A2400" s="14" t="s">
        <v>4454</v>
      </c>
      <c r="B2400" s="26" t="s">
        <v>4295</v>
      </c>
      <c r="C2400" s="6" t="s">
        <v>15</v>
      </c>
      <c r="D2400" s="18"/>
      <c r="E2400" s="21"/>
      <c r="F2400" s="18"/>
      <c r="G2400" s="18"/>
    </row>
    <row r="2401" spans="1:7" ht="45" x14ac:dyDescent="0.25">
      <c r="A2401" s="14" t="s">
        <v>4455</v>
      </c>
      <c r="B2401" s="26" t="s">
        <v>4456</v>
      </c>
      <c r="C2401" s="6" t="s">
        <v>3</v>
      </c>
      <c r="D2401" s="18">
        <v>1</v>
      </c>
      <c r="E2401" s="21">
        <v>6000</v>
      </c>
      <c r="F2401" s="18"/>
      <c r="G2401" s="18">
        <f t="shared" ref="G2401:G2407" si="161">D2401*E2401*(1-$F$2998)</f>
        <v>6000</v>
      </c>
    </row>
    <row r="2402" spans="1:7" ht="45" x14ac:dyDescent="0.25">
      <c r="A2402" s="14" t="s">
        <v>4457</v>
      </c>
      <c r="B2402" s="26" t="s">
        <v>4458</v>
      </c>
      <c r="C2402" s="6" t="s">
        <v>3</v>
      </c>
      <c r="D2402" s="18">
        <v>1</v>
      </c>
      <c r="E2402" s="21">
        <v>6500</v>
      </c>
      <c r="F2402" s="18"/>
      <c r="G2402" s="18">
        <f t="shared" si="161"/>
        <v>6500</v>
      </c>
    </row>
    <row r="2403" spans="1:7" ht="45" x14ac:dyDescent="0.25">
      <c r="A2403" s="14" t="s">
        <v>4459</v>
      </c>
      <c r="B2403" s="26" t="s">
        <v>4460</v>
      </c>
      <c r="C2403" s="6" t="s">
        <v>3</v>
      </c>
      <c r="D2403" s="18">
        <v>1</v>
      </c>
      <c r="E2403" s="21">
        <v>7500</v>
      </c>
      <c r="F2403" s="18"/>
      <c r="G2403" s="18">
        <f t="shared" si="161"/>
        <v>7500</v>
      </c>
    </row>
    <row r="2404" spans="1:7" ht="45" x14ac:dyDescent="0.25">
      <c r="A2404" s="14" t="s">
        <v>4461</v>
      </c>
      <c r="B2404" s="26" t="s">
        <v>4462</v>
      </c>
      <c r="C2404" s="6" t="s">
        <v>3</v>
      </c>
      <c r="D2404" s="18">
        <v>1</v>
      </c>
      <c r="E2404" s="21">
        <v>12500</v>
      </c>
      <c r="F2404" s="18"/>
      <c r="G2404" s="18">
        <f t="shared" si="161"/>
        <v>12500</v>
      </c>
    </row>
    <row r="2405" spans="1:7" ht="45" x14ac:dyDescent="0.25">
      <c r="A2405" s="14" t="s">
        <v>4463</v>
      </c>
      <c r="B2405" s="26" t="s">
        <v>4464</v>
      </c>
      <c r="C2405" s="6" t="s">
        <v>3</v>
      </c>
      <c r="D2405" s="18">
        <v>1</v>
      </c>
      <c r="E2405" s="21">
        <v>15000</v>
      </c>
      <c r="F2405" s="18"/>
      <c r="G2405" s="18">
        <f t="shared" si="161"/>
        <v>15000</v>
      </c>
    </row>
    <row r="2406" spans="1:7" ht="45" x14ac:dyDescent="0.25">
      <c r="A2406" s="14" t="s">
        <v>4465</v>
      </c>
      <c r="B2406" s="26" t="s">
        <v>4466</v>
      </c>
      <c r="C2406" s="6" t="s">
        <v>3</v>
      </c>
      <c r="D2406" s="18">
        <v>1</v>
      </c>
      <c r="E2406" s="21">
        <v>18000</v>
      </c>
      <c r="F2406" s="18"/>
      <c r="G2406" s="18">
        <f t="shared" si="161"/>
        <v>18000</v>
      </c>
    </row>
    <row r="2407" spans="1:7" ht="45" x14ac:dyDescent="0.25">
      <c r="A2407" s="14" t="s">
        <v>4467</v>
      </c>
      <c r="B2407" s="26" t="s">
        <v>4468</v>
      </c>
      <c r="C2407" s="6" t="s">
        <v>3</v>
      </c>
      <c r="D2407" s="18">
        <v>1</v>
      </c>
      <c r="E2407" s="21">
        <v>23000</v>
      </c>
      <c r="F2407" s="18"/>
      <c r="G2407" s="18">
        <f t="shared" si="161"/>
        <v>23000</v>
      </c>
    </row>
    <row r="2408" spans="1:7" s="2" customFormat="1" ht="15.75" x14ac:dyDescent="0.25">
      <c r="A2408" s="13" t="s">
        <v>4469</v>
      </c>
      <c r="B2408" s="27" t="s">
        <v>4470</v>
      </c>
      <c r="C2408" s="8" t="s">
        <v>7</v>
      </c>
      <c r="D2408" s="19" t="s">
        <v>7</v>
      </c>
      <c r="E2408" s="22" t="s">
        <v>7</v>
      </c>
      <c r="F2408" s="19">
        <v>0</v>
      </c>
      <c r="G2408" s="19"/>
    </row>
    <row r="2409" spans="1:7" s="2" customFormat="1" ht="15.75" x14ac:dyDescent="0.25">
      <c r="A2409" s="13" t="s">
        <v>4471</v>
      </c>
      <c r="B2409" s="27" t="s">
        <v>4472</v>
      </c>
      <c r="C2409" s="8" t="s">
        <v>7</v>
      </c>
      <c r="D2409" s="19" t="s">
        <v>7</v>
      </c>
      <c r="E2409" s="22" t="s">
        <v>7</v>
      </c>
      <c r="F2409" s="19">
        <v>0</v>
      </c>
      <c r="G2409" s="19"/>
    </row>
    <row r="2410" spans="1:7" ht="30" x14ac:dyDescent="0.25">
      <c r="A2410" s="14" t="s">
        <v>4473</v>
      </c>
      <c r="B2410" s="26" t="s">
        <v>4474</v>
      </c>
      <c r="C2410" s="6" t="s">
        <v>3</v>
      </c>
      <c r="D2410" s="18">
        <v>1</v>
      </c>
      <c r="E2410" s="21">
        <v>2063</v>
      </c>
      <c r="F2410" s="18"/>
      <c r="G2410" s="18">
        <f t="shared" ref="G2410:G2439" si="162">D2410*E2410*(1-$F$2998)</f>
        <v>2063</v>
      </c>
    </row>
    <row r="2411" spans="1:7" ht="30" x14ac:dyDescent="0.25">
      <c r="A2411" s="14" t="s">
        <v>4475</v>
      </c>
      <c r="B2411" s="26" t="s">
        <v>4476</v>
      </c>
      <c r="C2411" s="6" t="s">
        <v>3</v>
      </c>
      <c r="D2411" s="18">
        <v>1</v>
      </c>
      <c r="E2411" s="21">
        <v>2280</v>
      </c>
      <c r="F2411" s="18"/>
      <c r="G2411" s="18">
        <f t="shared" si="162"/>
        <v>2280</v>
      </c>
    </row>
    <row r="2412" spans="1:7" ht="30" x14ac:dyDescent="0.25">
      <c r="A2412" s="14" t="s">
        <v>4477</v>
      </c>
      <c r="B2412" s="26" t="s">
        <v>4478</v>
      </c>
      <c r="C2412" s="6" t="s">
        <v>3</v>
      </c>
      <c r="D2412" s="18">
        <v>1</v>
      </c>
      <c r="E2412" s="21">
        <v>2850</v>
      </c>
      <c r="F2412" s="18"/>
      <c r="G2412" s="18">
        <f t="shared" si="162"/>
        <v>2850</v>
      </c>
    </row>
    <row r="2413" spans="1:7" ht="30" x14ac:dyDescent="0.25">
      <c r="A2413" s="14" t="s">
        <v>4479</v>
      </c>
      <c r="B2413" s="26" t="s">
        <v>4480</v>
      </c>
      <c r="C2413" s="6" t="s">
        <v>3</v>
      </c>
      <c r="D2413" s="18">
        <v>1</v>
      </c>
      <c r="E2413" s="21">
        <v>3257</v>
      </c>
      <c r="F2413" s="18"/>
      <c r="G2413" s="18">
        <f t="shared" si="162"/>
        <v>3257</v>
      </c>
    </row>
    <row r="2414" spans="1:7" ht="30" x14ac:dyDescent="0.25">
      <c r="A2414" s="14" t="s">
        <v>4481</v>
      </c>
      <c r="B2414" s="26" t="s">
        <v>4482</v>
      </c>
      <c r="C2414" s="6" t="s">
        <v>3</v>
      </c>
      <c r="D2414" s="18">
        <v>1</v>
      </c>
      <c r="E2414" s="21">
        <v>4790</v>
      </c>
      <c r="F2414" s="18"/>
      <c r="G2414" s="18">
        <f t="shared" si="162"/>
        <v>4790</v>
      </c>
    </row>
    <row r="2415" spans="1:7" ht="30" x14ac:dyDescent="0.25">
      <c r="A2415" s="14" t="s">
        <v>4483</v>
      </c>
      <c r="B2415" s="26" t="s">
        <v>4484</v>
      </c>
      <c r="C2415" s="6" t="s">
        <v>3</v>
      </c>
      <c r="D2415" s="18">
        <v>1</v>
      </c>
      <c r="E2415" s="21">
        <v>5482</v>
      </c>
      <c r="F2415" s="18"/>
      <c r="G2415" s="18">
        <f t="shared" si="162"/>
        <v>5482</v>
      </c>
    </row>
    <row r="2416" spans="1:7" ht="30" x14ac:dyDescent="0.25">
      <c r="A2416" s="14" t="s">
        <v>4485</v>
      </c>
      <c r="B2416" s="26" t="s">
        <v>4486</v>
      </c>
      <c r="C2416" s="6" t="s">
        <v>3</v>
      </c>
      <c r="D2416" s="18">
        <v>1</v>
      </c>
      <c r="E2416" s="21">
        <v>5930</v>
      </c>
      <c r="F2416" s="18"/>
      <c r="G2416" s="18">
        <f t="shared" si="162"/>
        <v>5930</v>
      </c>
    </row>
    <row r="2417" spans="1:7" ht="30" x14ac:dyDescent="0.25">
      <c r="A2417" s="14" t="s">
        <v>4487</v>
      </c>
      <c r="B2417" s="26" t="s">
        <v>4488</v>
      </c>
      <c r="C2417" s="6" t="s">
        <v>3</v>
      </c>
      <c r="D2417" s="18">
        <v>1</v>
      </c>
      <c r="E2417" s="21">
        <v>2280</v>
      </c>
      <c r="F2417" s="18"/>
      <c r="G2417" s="18">
        <f t="shared" si="162"/>
        <v>2280</v>
      </c>
    </row>
    <row r="2418" spans="1:7" ht="30" x14ac:dyDescent="0.25">
      <c r="A2418" s="14" t="s">
        <v>4489</v>
      </c>
      <c r="B2418" s="26" t="s">
        <v>4490</v>
      </c>
      <c r="C2418" s="6" t="s">
        <v>3</v>
      </c>
      <c r="D2418" s="18">
        <v>1</v>
      </c>
      <c r="E2418" s="21">
        <v>2511</v>
      </c>
      <c r="F2418" s="18"/>
      <c r="G2418" s="18">
        <f t="shared" si="162"/>
        <v>2511</v>
      </c>
    </row>
    <row r="2419" spans="1:7" ht="30" x14ac:dyDescent="0.25">
      <c r="A2419" s="14" t="s">
        <v>4491</v>
      </c>
      <c r="B2419" s="26" t="s">
        <v>4492</v>
      </c>
      <c r="C2419" s="6" t="s">
        <v>3</v>
      </c>
      <c r="D2419" s="18">
        <v>1</v>
      </c>
      <c r="E2419" s="21">
        <v>3257</v>
      </c>
      <c r="F2419" s="18"/>
      <c r="G2419" s="18">
        <f t="shared" si="162"/>
        <v>3257</v>
      </c>
    </row>
    <row r="2420" spans="1:7" ht="30" x14ac:dyDescent="0.25">
      <c r="A2420" s="14" t="s">
        <v>4493</v>
      </c>
      <c r="B2420" s="26" t="s">
        <v>4494</v>
      </c>
      <c r="C2420" s="6" t="s">
        <v>3</v>
      </c>
      <c r="D2420" s="18">
        <v>1</v>
      </c>
      <c r="E2420" s="21">
        <v>3542</v>
      </c>
      <c r="F2420" s="18"/>
      <c r="G2420" s="18">
        <f t="shared" si="162"/>
        <v>3542</v>
      </c>
    </row>
    <row r="2421" spans="1:7" ht="30" x14ac:dyDescent="0.25">
      <c r="A2421" s="14" t="s">
        <v>4495</v>
      </c>
      <c r="B2421" s="26" t="s">
        <v>4496</v>
      </c>
      <c r="C2421" s="6" t="s">
        <v>3</v>
      </c>
      <c r="D2421" s="18">
        <v>1</v>
      </c>
      <c r="E2421" s="21">
        <v>5822</v>
      </c>
      <c r="F2421" s="18"/>
      <c r="G2421" s="18">
        <f t="shared" si="162"/>
        <v>5822</v>
      </c>
    </row>
    <row r="2422" spans="1:7" ht="30" x14ac:dyDescent="0.25">
      <c r="A2422" s="14" t="s">
        <v>4497</v>
      </c>
      <c r="B2422" s="26" t="s">
        <v>4498</v>
      </c>
      <c r="C2422" s="6" t="s">
        <v>3</v>
      </c>
      <c r="D2422" s="18">
        <v>1</v>
      </c>
      <c r="E2422" s="21">
        <v>6269</v>
      </c>
      <c r="F2422" s="18"/>
      <c r="G2422" s="18">
        <f t="shared" si="162"/>
        <v>6269</v>
      </c>
    </row>
    <row r="2423" spans="1:7" ht="30" x14ac:dyDescent="0.25">
      <c r="A2423" s="14" t="s">
        <v>4499</v>
      </c>
      <c r="B2423" s="26" t="s">
        <v>4500</v>
      </c>
      <c r="C2423" s="6" t="s">
        <v>3</v>
      </c>
      <c r="D2423" s="18">
        <v>1</v>
      </c>
      <c r="E2423" s="21">
        <v>6961</v>
      </c>
      <c r="F2423" s="18"/>
      <c r="G2423" s="18">
        <f t="shared" si="162"/>
        <v>6961</v>
      </c>
    </row>
    <row r="2424" spans="1:7" ht="30" x14ac:dyDescent="0.25">
      <c r="A2424" s="14" t="s">
        <v>4501</v>
      </c>
      <c r="B2424" s="26" t="s">
        <v>4502</v>
      </c>
      <c r="C2424" s="6" t="s">
        <v>3</v>
      </c>
      <c r="D2424" s="18">
        <v>1</v>
      </c>
      <c r="E2424" s="21">
        <v>7599</v>
      </c>
      <c r="F2424" s="18"/>
      <c r="G2424" s="18">
        <f t="shared" si="162"/>
        <v>7599</v>
      </c>
    </row>
    <row r="2425" spans="1:7" ht="30" x14ac:dyDescent="0.25">
      <c r="A2425" s="14" t="s">
        <v>4503</v>
      </c>
      <c r="B2425" s="26" t="s">
        <v>4504</v>
      </c>
      <c r="C2425" s="6" t="s">
        <v>3</v>
      </c>
      <c r="D2425" s="18">
        <v>1</v>
      </c>
      <c r="E2425" s="21">
        <v>8359</v>
      </c>
      <c r="F2425" s="18"/>
      <c r="G2425" s="18">
        <f t="shared" si="162"/>
        <v>8359</v>
      </c>
    </row>
    <row r="2426" spans="1:7" ht="30" x14ac:dyDescent="0.25">
      <c r="A2426" s="14" t="s">
        <v>4505</v>
      </c>
      <c r="B2426" s="26" t="s">
        <v>4506</v>
      </c>
      <c r="C2426" s="6" t="s">
        <v>3</v>
      </c>
      <c r="D2426" s="18">
        <v>1</v>
      </c>
      <c r="E2426" s="21">
        <v>3081</v>
      </c>
      <c r="F2426" s="18"/>
      <c r="G2426" s="18">
        <f t="shared" si="162"/>
        <v>3081</v>
      </c>
    </row>
    <row r="2427" spans="1:7" ht="30" x14ac:dyDescent="0.25">
      <c r="A2427" s="14" t="s">
        <v>4507</v>
      </c>
      <c r="B2427" s="26" t="s">
        <v>4508</v>
      </c>
      <c r="C2427" s="6" t="s">
        <v>3</v>
      </c>
      <c r="D2427" s="18">
        <v>1</v>
      </c>
      <c r="E2427" s="21">
        <v>3311</v>
      </c>
      <c r="F2427" s="18"/>
      <c r="G2427" s="18">
        <f t="shared" si="162"/>
        <v>3311</v>
      </c>
    </row>
    <row r="2428" spans="1:7" ht="30" x14ac:dyDescent="0.25">
      <c r="A2428" s="14" t="s">
        <v>4509</v>
      </c>
      <c r="B2428" s="26" t="s">
        <v>4510</v>
      </c>
      <c r="C2428" s="6" t="s">
        <v>3</v>
      </c>
      <c r="D2428" s="18">
        <v>1</v>
      </c>
      <c r="E2428" s="21">
        <v>4343</v>
      </c>
      <c r="F2428" s="18"/>
      <c r="G2428" s="18">
        <f t="shared" si="162"/>
        <v>4343</v>
      </c>
    </row>
    <row r="2429" spans="1:7" ht="30" x14ac:dyDescent="0.25">
      <c r="A2429" s="14" t="s">
        <v>4511</v>
      </c>
      <c r="B2429" s="26" t="s">
        <v>4512</v>
      </c>
      <c r="C2429" s="6" t="s">
        <v>3</v>
      </c>
      <c r="D2429" s="18">
        <v>1</v>
      </c>
      <c r="E2429" s="21">
        <v>5130</v>
      </c>
      <c r="F2429" s="18"/>
      <c r="G2429" s="18">
        <f t="shared" si="162"/>
        <v>5130</v>
      </c>
    </row>
    <row r="2430" spans="1:7" ht="30" x14ac:dyDescent="0.25">
      <c r="A2430" s="14" t="s">
        <v>4513</v>
      </c>
      <c r="B2430" s="26" t="s">
        <v>4514</v>
      </c>
      <c r="C2430" s="6" t="s">
        <v>3</v>
      </c>
      <c r="D2430" s="18">
        <v>1</v>
      </c>
      <c r="E2430" s="21">
        <v>10828</v>
      </c>
      <c r="F2430" s="18"/>
      <c r="G2430" s="18">
        <f t="shared" si="162"/>
        <v>10828</v>
      </c>
    </row>
    <row r="2431" spans="1:7" ht="30" x14ac:dyDescent="0.25">
      <c r="A2431" s="14" t="s">
        <v>4515</v>
      </c>
      <c r="B2431" s="26" t="s">
        <v>4516</v>
      </c>
      <c r="C2431" s="6" t="s">
        <v>3</v>
      </c>
      <c r="D2431" s="18">
        <v>1</v>
      </c>
      <c r="E2431" s="21">
        <v>11398</v>
      </c>
      <c r="F2431" s="18"/>
      <c r="G2431" s="18">
        <f t="shared" si="162"/>
        <v>11398</v>
      </c>
    </row>
    <row r="2432" spans="1:7" ht="30" x14ac:dyDescent="0.25">
      <c r="A2432" s="14" t="s">
        <v>4517</v>
      </c>
      <c r="B2432" s="26" t="s">
        <v>4518</v>
      </c>
      <c r="C2432" s="6" t="s">
        <v>3</v>
      </c>
      <c r="D2432" s="18">
        <v>1</v>
      </c>
      <c r="E2432" s="21">
        <v>11968</v>
      </c>
      <c r="F2432" s="18"/>
      <c r="G2432" s="18">
        <f t="shared" si="162"/>
        <v>11968</v>
      </c>
    </row>
    <row r="2433" spans="1:7" ht="30" x14ac:dyDescent="0.25">
      <c r="A2433" s="14" t="s">
        <v>4519</v>
      </c>
      <c r="B2433" s="26" t="s">
        <v>4520</v>
      </c>
      <c r="C2433" s="6" t="s">
        <v>3</v>
      </c>
      <c r="D2433" s="18">
        <v>1</v>
      </c>
      <c r="E2433" s="21">
        <v>12918</v>
      </c>
      <c r="F2433" s="18"/>
      <c r="G2433" s="18">
        <f t="shared" si="162"/>
        <v>12918</v>
      </c>
    </row>
    <row r="2434" spans="1:7" ht="30" x14ac:dyDescent="0.25">
      <c r="A2434" s="14" t="s">
        <v>4521</v>
      </c>
      <c r="B2434" s="26" t="s">
        <v>4522</v>
      </c>
      <c r="C2434" s="6" t="s">
        <v>3</v>
      </c>
      <c r="D2434" s="18">
        <v>1</v>
      </c>
      <c r="E2434" s="21">
        <v>13379</v>
      </c>
      <c r="F2434" s="18"/>
      <c r="G2434" s="18">
        <f t="shared" si="162"/>
        <v>13379</v>
      </c>
    </row>
    <row r="2435" spans="1:7" ht="15" x14ac:dyDescent="0.25">
      <c r="A2435" s="14" t="s">
        <v>4523</v>
      </c>
      <c r="B2435" s="26" t="s">
        <v>4524</v>
      </c>
      <c r="C2435" s="6" t="s">
        <v>4525</v>
      </c>
      <c r="D2435" s="18">
        <v>1</v>
      </c>
      <c r="E2435" s="21">
        <v>815</v>
      </c>
      <c r="F2435" s="18"/>
      <c r="G2435" s="18">
        <f t="shared" si="162"/>
        <v>815</v>
      </c>
    </row>
    <row r="2436" spans="1:7" ht="15" x14ac:dyDescent="0.25">
      <c r="A2436" s="14" t="s">
        <v>4526</v>
      </c>
      <c r="B2436" s="26" t="s">
        <v>4527</v>
      </c>
      <c r="C2436" s="6" t="s">
        <v>3</v>
      </c>
      <c r="D2436" s="18">
        <v>1</v>
      </c>
      <c r="E2436" s="21">
        <v>380</v>
      </c>
      <c r="F2436" s="18"/>
      <c r="G2436" s="18">
        <f t="shared" si="162"/>
        <v>380</v>
      </c>
    </row>
    <row r="2437" spans="1:7" ht="30" x14ac:dyDescent="0.25">
      <c r="A2437" s="14" t="s">
        <v>4528</v>
      </c>
      <c r="B2437" s="26" t="s">
        <v>4529</v>
      </c>
      <c r="C2437" s="6" t="s">
        <v>3</v>
      </c>
      <c r="D2437" s="18">
        <v>1</v>
      </c>
      <c r="E2437" s="21">
        <v>801</v>
      </c>
      <c r="F2437" s="18"/>
      <c r="G2437" s="18">
        <f t="shared" si="162"/>
        <v>801</v>
      </c>
    </row>
    <row r="2438" spans="1:7" ht="30" x14ac:dyDescent="0.25">
      <c r="A2438" s="14" t="s">
        <v>4530</v>
      </c>
      <c r="B2438" s="26" t="s">
        <v>4531</v>
      </c>
      <c r="C2438" s="6" t="s">
        <v>3</v>
      </c>
      <c r="D2438" s="18">
        <v>1</v>
      </c>
      <c r="E2438" s="21">
        <v>1710</v>
      </c>
      <c r="F2438" s="18"/>
      <c r="G2438" s="18">
        <f t="shared" si="162"/>
        <v>1710</v>
      </c>
    </row>
    <row r="2439" spans="1:7" ht="30" x14ac:dyDescent="0.25">
      <c r="A2439" s="14" t="s">
        <v>4532</v>
      </c>
      <c r="B2439" s="26" t="s">
        <v>4533</v>
      </c>
      <c r="C2439" s="6" t="s">
        <v>3</v>
      </c>
      <c r="D2439" s="18">
        <v>1</v>
      </c>
      <c r="E2439" s="21">
        <v>2348</v>
      </c>
      <c r="F2439" s="18"/>
      <c r="G2439" s="18">
        <f t="shared" si="162"/>
        <v>2348</v>
      </c>
    </row>
    <row r="2440" spans="1:7" s="2" customFormat="1" ht="15.75" x14ac:dyDescent="0.25">
      <c r="A2440" s="13" t="s">
        <v>4534</v>
      </c>
      <c r="B2440" s="27" t="s">
        <v>4535</v>
      </c>
      <c r="C2440" s="8" t="s">
        <v>7</v>
      </c>
      <c r="D2440" s="19" t="s">
        <v>7</v>
      </c>
      <c r="E2440" s="22" t="s">
        <v>7</v>
      </c>
      <c r="F2440" s="19">
        <v>0</v>
      </c>
      <c r="G2440" s="19"/>
    </row>
    <row r="2441" spans="1:7" ht="30" x14ac:dyDescent="0.25">
      <c r="A2441" s="14" t="s">
        <v>4536</v>
      </c>
      <c r="B2441" s="26" t="s">
        <v>4537</v>
      </c>
      <c r="C2441" s="6" t="s">
        <v>3</v>
      </c>
      <c r="D2441" s="18">
        <v>1</v>
      </c>
      <c r="E2441" s="21">
        <v>1941</v>
      </c>
      <c r="F2441" s="18"/>
      <c r="G2441" s="18">
        <f t="shared" ref="G2441:G2449" si="163">D2441*E2441*(1-$F$2998)</f>
        <v>1941</v>
      </c>
    </row>
    <row r="2442" spans="1:7" ht="30" x14ac:dyDescent="0.25">
      <c r="A2442" s="14" t="s">
        <v>4538</v>
      </c>
      <c r="B2442" s="26" t="s">
        <v>4539</v>
      </c>
      <c r="C2442" s="6" t="s">
        <v>3</v>
      </c>
      <c r="D2442" s="18">
        <v>1</v>
      </c>
      <c r="E2442" s="21">
        <v>2063</v>
      </c>
      <c r="F2442" s="18"/>
      <c r="G2442" s="18">
        <f t="shared" si="163"/>
        <v>2063</v>
      </c>
    </row>
    <row r="2443" spans="1:7" ht="30" x14ac:dyDescent="0.25">
      <c r="A2443" s="14" t="s">
        <v>4540</v>
      </c>
      <c r="B2443" s="26" t="s">
        <v>4541</v>
      </c>
      <c r="C2443" s="6" t="s">
        <v>3</v>
      </c>
      <c r="D2443" s="18">
        <v>1</v>
      </c>
      <c r="E2443" s="21">
        <v>2850</v>
      </c>
      <c r="F2443" s="18"/>
      <c r="G2443" s="18">
        <f t="shared" si="163"/>
        <v>2850</v>
      </c>
    </row>
    <row r="2444" spans="1:7" ht="30" x14ac:dyDescent="0.25">
      <c r="A2444" s="14" t="s">
        <v>4542</v>
      </c>
      <c r="B2444" s="26" t="s">
        <v>4543</v>
      </c>
      <c r="C2444" s="6" t="s">
        <v>3</v>
      </c>
      <c r="D2444" s="18">
        <v>1</v>
      </c>
      <c r="E2444" s="21">
        <v>2280</v>
      </c>
      <c r="F2444" s="18"/>
      <c r="G2444" s="18">
        <f t="shared" si="163"/>
        <v>2280</v>
      </c>
    </row>
    <row r="2445" spans="1:7" ht="30" x14ac:dyDescent="0.25">
      <c r="A2445" s="14" t="s">
        <v>4544</v>
      </c>
      <c r="B2445" s="26" t="s">
        <v>4545</v>
      </c>
      <c r="C2445" s="6" t="s">
        <v>3</v>
      </c>
      <c r="D2445" s="18">
        <v>1</v>
      </c>
      <c r="E2445" s="21">
        <v>2511</v>
      </c>
      <c r="F2445" s="18"/>
      <c r="G2445" s="18">
        <f t="shared" si="163"/>
        <v>2511</v>
      </c>
    </row>
    <row r="2446" spans="1:7" ht="30" x14ac:dyDescent="0.25">
      <c r="A2446" s="14" t="s">
        <v>4546</v>
      </c>
      <c r="B2446" s="26" t="s">
        <v>4547</v>
      </c>
      <c r="C2446" s="6" t="s">
        <v>3</v>
      </c>
      <c r="D2446" s="18">
        <v>1</v>
      </c>
      <c r="E2446" s="21">
        <v>3420</v>
      </c>
      <c r="F2446" s="18"/>
      <c r="G2446" s="18">
        <f t="shared" si="163"/>
        <v>3420</v>
      </c>
    </row>
    <row r="2447" spans="1:7" ht="30" x14ac:dyDescent="0.25">
      <c r="A2447" s="14" t="s">
        <v>4548</v>
      </c>
      <c r="B2447" s="26" t="s">
        <v>4549</v>
      </c>
      <c r="C2447" s="6" t="s">
        <v>3</v>
      </c>
      <c r="D2447" s="18">
        <v>1</v>
      </c>
      <c r="E2447" s="21">
        <v>3311</v>
      </c>
      <c r="F2447" s="18"/>
      <c r="G2447" s="18">
        <f t="shared" si="163"/>
        <v>3311</v>
      </c>
    </row>
    <row r="2448" spans="1:7" ht="30" x14ac:dyDescent="0.25">
      <c r="A2448" s="14" t="s">
        <v>4550</v>
      </c>
      <c r="B2448" s="26" t="s">
        <v>4551</v>
      </c>
      <c r="C2448" s="6" t="s">
        <v>3</v>
      </c>
      <c r="D2448" s="18">
        <v>1</v>
      </c>
      <c r="E2448" s="21">
        <v>3542</v>
      </c>
      <c r="F2448" s="18"/>
      <c r="G2448" s="18">
        <f t="shared" si="163"/>
        <v>3542</v>
      </c>
    </row>
    <row r="2449" spans="1:7" ht="30" x14ac:dyDescent="0.25">
      <c r="A2449" s="14" t="s">
        <v>4552</v>
      </c>
      <c r="B2449" s="26" t="s">
        <v>4553</v>
      </c>
      <c r="C2449" s="6" t="s">
        <v>3</v>
      </c>
      <c r="D2449" s="18">
        <v>1</v>
      </c>
      <c r="E2449" s="21">
        <v>4343</v>
      </c>
      <c r="F2449" s="18"/>
      <c r="G2449" s="18">
        <f t="shared" si="163"/>
        <v>4343</v>
      </c>
    </row>
    <row r="2450" spans="1:7" s="2" customFormat="1" ht="15.75" x14ac:dyDescent="0.25">
      <c r="A2450" s="13" t="s">
        <v>4554</v>
      </c>
      <c r="B2450" s="27" t="s">
        <v>4555</v>
      </c>
      <c r="C2450" s="8" t="s">
        <v>7</v>
      </c>
      <c r="D2450" s="19" t="s">
        <v>7</v>
      </c>
      <c r="E2450" s="22" t="s">
        <v>7</v>
      </c>
      <c r="F2450" s="19">
        <v>0</v>
      </c>
      <c r="G2450" s="19"/>
    </row>
    <row r="2451" spans="1:7" ht="30" x14ac:dyDescent="0.25">
      <c r="A2451" s="14" t="s">
        <v>4556</v>
      </c>
      <c r="B2451" s="26" t="s">
        <v>4557</v>
      </c>
      <c r="C2451" s="6" t="s">
        <v>3</v>
      </c>
      <c r="D2451" s="18">
        <v>1</v>
      </c>
      <c r="E2451" s="21">
        <v>2511</v>
      </c>
      <c r="F2451" s="18"/>
      <c r="G2451" s="18">
        <f t="shared" ref="G2451:G2491" si="164">D2451*E2451*(1-$F$2998)</f>
        <v>2511</v>
      </c>
    </row>
    <row r="2452" spans="1:7" ht="30" x14ac:dyDescent="0.25">
      <c r="A2452" s="14" t="s">
        <v>4558</v>
      </c>
      <c r="B2452" s="26" t="s">
        <v>4559</v>
      </c>
      <c r="C2452" s="6" t="s">
        <v>3</v>
      </c>
      <c r="D2452" s="18">
        <v>1</v>
      </c>
      <c r="E2452" s="21">
        <v>2972</v>
      </c>
      <c r="F2452" s="18"/>
      <c r="G2452" s="18">
        <f t="shared" si="164"/>
        <v>2972</v>
      </c>
    </row>
    <row r="2453" spans="1:7" ht="30" x14ac:dyDescent="0.25">
      <c r="A2453" s="14" t="s">
        <v>4560</v>
      </c>
      <c r="B2453" s="26" t="s">
        <v>4561</v>
      </c>
      <c r="C2453" s="6" t="s">
        <v>3</v>
      </c>
      <c r="D2453" s="18">
        <v>1</v>
      </c>
      <c r="E2453" s="21">
        <v>3651</v>
      </c>
      <c r="F2453" s="18"/>
      <c r="G2453" s="18">
        <f t="shared" si="164"/>
        <v>3651</v>
      </c>
    </row>
    <row r="2454" spans="1:7" ht="30" x14ac:dyDescent="0.25">
      <c r="A2454" s="14" t="s">
        <v>4562</v>
      </c>
      <c r="B2454" s="26" t="s">
        <v>4563</v>
      </c>
      <c r="C2454" s="6" t="s">
        <v>3</v>
      </c>
      <c r="D2454" s="18">
        <v>1</v>
      </c>
      <c r="E2454" s="21">
        <v>4790</v>
      </c>
      <c r="F2454" s="18"/>
      <c r="G2454" s="18">
        <f t="shared" si="164"/>
        <v>4790</v>
      </c>
    </row>
    <row r="2455" spans="1:7" ht="30" x14ac:dyDescent="0.25">
      <c r="A2455" s="14" t="s">
        <v>4564</v>
      </c>
      <c r="B2455" s="26" t="s">
        <v>4565</v>
      </c>
      <c r="C2455" s="6" t="s">
        <v>3</v>
      </c>
      <c r="D2455" s="18">
        <v>1</v>
      </c>
      <c r="E2455" s="21">
        <v>5130</v>
      </c>
      <c r="F2455" s="18"/>
      <c r="G2455" s="18">
        <f t="shared" si="164"/>
        <v>5130</v>
      </c>
    </row>
    <row r="2456" spans="1:7" ht="30" x14ac:dyDescent="0.25">
      <c r="A2456" s="14" t="s">
        <v>4566</v>
      </c>
      <c r="B2456" s="26" t="s">
        <v>4567</v>
      </c>
      <c r="C2456" s="6" t="s">
        <v>3</v>
      </c>
      <c r="D2456" s="18">
        <v>1</v>
      </c>
      <c r="E2456" s="21">
        <v>5482</v>
      </c>
      <c r="F2456" s="18"/>
      <c r="G2456" s="18">
        <f t="shared" si="164"/>
        <v>5482</v>
      </c>
    </row>
    <row r="2457" spans="1:7" ht="30" x14ac:dyDescent="0.25">
      <c r="A2457" s="14" t="s">
        <v>4568</v>
      </c>
      <c r="B2457" s="26" t="s">
        <v>4569</v>
      </c>
      <c r="C2457" s="6" t="s">
        <v>3</v>
      </c>
      <c r="D2457" s="18">
        <v>1</v>
      </c>
      <c r="E2457" s="21">
        <v>6079</v>
      </c>
      <c r="F2457" s="18"/>
      <c r="G2457" s="18">
        <f t="shared" si="164"/>
        <v>6079</v>
      </c>
    </row>
    <row r="2458" spans="1:7" ht="30" x14ac:dyDescent="0.25">
      <c r="A2458" s="14" t="s">
        <v>4570</v>
      </c>
      <c r="B2458" s="26" t="s">
        <v>4571</v>
      </c>
      <c r="C2458" s="6" t="s">
        <v>3</v>
      </c>
      <c r="D2458" s="18">
        <v>1</v>
      </c>
      <c r="E2458" s="21">
        <v>3542</v>
      </c>
      <c r="F2458" s="18"/>
      <c r="G2458" s="18">
        <f t="shared" si="164"/>
        <v>3542</v>
      </c>
    </row>
    <row r="2459" spans="1:7" ht="30" x14ac:dyDescent="0.25">
      <c r="A2459" s="14" t="s">
        <v>4572</v>
      </c>
      <c r="B2459" s="26" t="s">
        <v>4573</v>
      </c>
      <c r="C2459" s="6" t="s">
        <v>3</v>
      </c>
      <c r="D2459" s="18">
        <v>1</v>
      </c>
      <c r="E2459" s="21">
        <v>3990</v>
      </c>
      <c r="F2459" s="18"/>
      <c r="G2459" s="18">
        <f t="shared" si="164"/>
        <v>3990</v>
      </c>
    </row>
    <row r="2460" spans="1:7" ht="30" x14ac:dyDescent="0.25">
      <c r="A2460" s="14" t="s">
        <v>4574</v>
      </c>
      <c r="B2460" s="26" t="s">
        <v>4575</v>
      </c>
      <c r="C2460" s="6" t="s">
        <v>3</v>
      </c>
      <c r="D2460" s="18">
        <v>1</v>
      </c>
      <c r="E2460" s="21">
        <v>4682</v>
      </c>
      <c r="F2460" s="18"/>
      <c r="G2460" s="18">
        <f t="shared" si="164"/>
        <v>4682</v>
      </c>
    </row>
    <row r="2461" spans="1:7" ht="30" x14ac:dyDescent="0.25">
      <c r="A2461" s="14" t="s">
        <v>4576</v>
      </c>
      <c r="B2461" s="26" t="s">
        <v>4577</v>
      </c>
      <c r="C2461" s="6" t="s">
        <v>3</v>
      </c>
      <c r="D2461" s="18">
        <v>1</v>
      </c>
      <c r="E2461" s="21">
        <v>5699</v>
      </c>
      <c r="F2461" s="18"/>
      <c r="G2461" s="18">
        <f t="shared" si="164"/>
        <v>5699</v>
      </c>
    </row>
    <row r="2462" spans="1:7" ht="30" x14ac:dyDescent="0.25">
      <c r="A2462" s="14" t="s">
        <v>4578</v>
      </c>
      <c r="B2462" s="26" t="s">
        <v>4579</v>
      </c>
      <c r="C2462" s="6" t="s">
        <v>3</v>
      </c>
      <c r="D2462" s="18">
        <v>1</v>
      </c>
      <c r="E2462" s="21">
        <v>6052</v>
      </c>
      <c r="F2462" s="18"/>
      <c r="G2462" s="18">
        <f t="shared" si="164"/>
        <v>6052</v>
      </c>
    </row>
    <row r="2463" spans="1:7" ht="30" x14ac:dyDescent="0.25">
      <c r="A2463" s="14" t="s">
        <v>4580</v>
      </c>
      <c r="B2463" s="26" t="s">
        <v>4581</v>
      </c>
      <c r="C2463" s="6" t="s">
        <v>3</v>
      </c>
      <c r="D2463" s="18">
        <v>1</v>
      </c>
      <c r="E2463" s="21">
        <v>6622</v>
      </c>
      <c r="F2463" s="18"/>
      <c r="G2463" s="18">
        <f t="shared" si="164"/>
        <v>6622</v>
      </c>
    </row>
    <row r="2464" spans="1:7" ht="30" x14ac:dyDescent="0.25">
      <c r="A2464" s="14" t="s">
        <v>4582</v>
      </c>
      <c r="B2464" s="26" t="s">
        <v>4583</v>
      </c>
      <c r="C2464" s="6" t="s">
        <v>3</v>
      </c>
      <c r="D2464" s="18">
        <v>1</v>
      </c>
      <c r="E2464" s="21">
        <v>7301</v>
      </c>
      <c r="F2464" s="18"/>
      <c r="G2464" s="18">
        <f t="shared" si="164"/>
        <v>7301</v>
      </c>
    </row>
    <row r="2465" spans="1:7" ht="30" x14ac:dyDescent="0.25">
      <c r="A2465" s="14" t="s">
        <v>4584</v>
      </c>
      <c r="B2465" s="26" t="s">
        <v>4585</v>
      </c>
      <c r="C2465" s="6" t="s">
        <v>3</v>
      </c>
      <c r="D2465" s="18">
        <v>1</v>
      </c>
      <c r="E2465" s="21">
        <v>2511</v>
      </c>
      <c r="F2465" s="18"/>
      <c r="G2465" s="18">
        <f t="shared" si="164"/>
        <v>2511</v>
      </c>
    </row>
    <row r="2466" spans="1:7" ht="30" x14ac:dyDescent="0.25">
      <c r="A2466" s="14" t="s">
        <v>4586</v>
      </c>
      <c r="B2466" s="26" t="s">
        <v>4587</v>
      </c>
      <c r="C2466" s="6" t="s">
        <v>3</v>
      </c>
      <c r="D2466" s="18">
        <v>1</v>
      </c>
      <c r="E2466" s="21">
        <v>2972</v>
      </c>
      <c r="F2466" s="18"/>
      <c r="G2466" s="18">
        <f t="shared" si="164"/>
        <v>2972</v>
      </c>
    </row>
    <row r="2467" spans="1:7" ht="30" x14ac:dyDescent="0.25">
      <c r="A2467" s="14" t="s">
        <v>4588</v>
      </c>
      <c r="B2467" s="26" t="s">
        <v>4589</v>
      </c>
      <c r="C2467" s="6" t="s">
        <v>3</v>
      </c>
      <c r="D2467" s="18">
        <v>1</v>
      </c>
      <c r="E2467" s="21">
        <v>3651</v>
      </c>
      <c r="F2467" s="18"/>
      <c r="G2467" s="18">
        <f t="shared" si="164"/>
        <v>3651</v>
      </c>
    </row>
    <row r="2468" spans="1:7" ht="30" x14ac:dyDescent="0.25">
      <c r="A2468" s="14" t="s">
        <v>4590</v>
      </c>
      <c r="B2468" s="26" t="s">
        <v>4591</v>
      </c>
      <c r="C2468" s="6" t="s">
        <v>3</v>
      </c>
      <c r="D2468" s="18">
        <v>1</v>
      </c>
      <c r="E2468" s="21">
        <v>4790</v>
      </c>
      <c r="F2468" s="18"/>
      <c r="G2468" s="18">
        <f t="shared" si="164"/>
        <v>4790</v>
      </c>
    </row>
    <row r="2469" spans="1:7" ht="30" x14ac:dyDescent="0.25">
      <c r="A2469" s="14" t="s">
        <v>4592</v>
      </c>
      <c r="B2469" s="26" t="s">
        <v>4593</v>
      </c>
      <c r="C2469" s="6" t="s">
        <v>3</v>
      </c>
      <c r="D2469" s="18">
        <v>1</v>
      </c>
      <c r="E2469" s="21">
        <v>5130</v>
      </c>
      <c r="F2469" s="18"/>
      <c r="G2469" s="18">
        <f t="shared" si="164"/>
        <v>5130</v>
      </c>
    </row>
    <row r="2470" spans="1:7" ht="30" x14ac:dyDescent="0.25">
      <c r="A2470" s="14" t="s">
        <v>4594</v>
      </c>
      <c r="B2470" s="26" t="s">
        <v>4595</v>
      </c>
      <c r="C2470" s="6" t="s">
        <v>3</v>
      </c>
      <c r="D2470" s="18">
        <v>1</v>
      </c>
      <c r="E2470" s="21">
        <v>5482</v>
      </c>
      <c r="F2470" s="18"/>
      <c r="G2470" s="18">
        <f t="shared" si="164"/>
        <v>5482</v>
      </c>
    </row>
    <row r="2471" spans="1:7" ht="30" x14ac:dyDescent="0.25">
      <c r="A2471" s="14" t="s">
        <v>4596</v>
      </c>
      <c r="B2471" s="26" t="s">
        <v>4597</v>
      </c>
      <c r="C2471" s="6" t="s">
        <v>3</v>
      </c>
      <c r="D2471" s="18">
        <v>1</v>
      </c>
      <c r="E2471" s="21">
        <v>6079</v>
      </c>
      <c r="F2471" s="18"/>
      <c r="G2471" s="18">
        <f t="shared" si="164"/>
        <v>6079</v>
      </c>
    </row>
    <row r="2472" spans="1:7" ht="30" x14ac:dyDescent="0.25">
      <c r="A2472" s="14" t="s">
        <v>4598</v>
      </c>
      <c r="B2472" s="26" t="s">
        <v>4599</v>
      </c>
      <c r="C2472" s="6" t="s">
        <v>3</v>
      </c>
      <c r="D2472" s="18">
        <v>1</v>
      </c>
      <c r="E2472" s="21">
        <v>3542</v>
      </c>
      <c r="F2472" s="18"/>
      <c r="G2472" s="18">
        <f t="shared" si="164"/>
        <v>3542</v>
      </c>
    </row>
    <row r="2473" spans="1:7" ht="30" x14ac:dyDescent="0.25">
      <c r="A2473" s="14" t="s">
        <v>4600</v>
      </c>
      <c r="B2473" s="26" t="s">
        <v>4601</v>
      </c>
      <c r="C2473" s="6" t="s">
        <v>3</v>
      </c>
      <c r="D2473" s="18">
        <v>1</v>
      </c>
      <c r="E2473" s="21">
        <v>3990</v>
      </c>
      <c r="F2473" s="18"/>
      <c r="G2473" s="18">
        <f t="shared" si="164"/>
        <v>3990</v>
      </c>
    </row>
    <row r="2474" spans="1:7" ht="30" x14ac:dyDescent="0.25">
      <c r="A2474" s="14" t="s">
        <v>4602</v>
      </c>
      <c r="B2474" s="26" t="s">
        <v>4603</v>
      </c>
      <c r="C2474" s="6" t="s">
        <v>3</v>
      </c>
      <c r="D2474" s="18">
        <v>1</v>
      </c>
      <c r="E2474" s="21">
        <v>4682</v>
      </c>
      <c r="F2474" s="18"/>
      <c r="G2474" s="18">
        <f t="shared" si="164"/>
        <v>4682</v>
      </c>
    </row>
    <row r="2475" spans="1:7" ht="30" x14ac:dyDescent="0.25">
      <c r="A2475" s="14" t="s">
        <v>4604</v>
      </c>
      <c r="B2475" s="26" t="s">
        <v>4605</v>
      </c>
      <c r="C2475" s="6" t="s">
        <v>3</v>
      </c>
      <c r="D2475" s="18">
        <v>1</v>
      </c>
      <c r="E2475" s="21">
        <v>5699</v>
      </c>
      <c r="F2475" s="18"/>
      <c r="G2475" s="18">
        <f t="shared" si="164"/>
        <v>5699</v>
      </c>
    </row>
    <row r="2476" spans="1:7" ht="30" x14ac:dyDescent="0.25">
      <c r="A2476" s="14" t="s">
        <v>4606</v>
      </c>
      <c r="B2476" s="26" t="s">
        <v>4607</v>
      </c>
      <c r="C2476" s="6" t="s">
        <v>3</v>
      </c>
      <c r="D2476" s="18">
        <v>1</v>
      </c>
      <c r="E2476" s="21">
        <v>6052</v>
      </c>
      <c r="F2476" s="18"/>
      <c r="G2476" s="18">
        <f t="shared" si="164"/>
        <v>6052</v>
      </c>
    </row>
    <row r="2477" spans="1:7" ht="30" x14ac:dyDescent="0.25">
      <c r="A2477" s="14" t="s">
        <v>4608</v>
      </c>
      <c r="B2477" s="26" t="s">
        <v>4609</v>
      </c>
      <c r="C2477" s="6" t="s">
        <v>3</v>
      </c>
      <c r="D2477" s="18">
        <v>1</v>
      </c>
      <c r="E2477" s="21">
        <v>6622</v>
      </c>
      <c r="F2477" s="18"/>
      <c r="G2477" s="18">
        <f t="shared" si="164"/>
        <v>6622</v>
      </c>
    </row>
    <row r="2478" spans="1:7" ht="30" x14ac:dyDescent="0.25">
      <c r="A2478" s="14" t="s">
        <v>4610</v>
      </c>
      <c r="B2478" s="26" t="s">
        <v>4611</v>
      </c>
      <c r="C2478" s="6" t="s">
        <v>3</v>
      </c>
      <c r="D2478" s="18">
        <v>1</v>
      </c>
      <c r="E2478" s="21">
        <v>7301</v>
      </c>
      <c r="F2478" s="18"/>
      <c r="G2478" s="18">
        <f t="shared" si="164"/>
        <v>7301</v>
      </c>
    </row>
    <row r="2479" spans="1:7" ht="30" x14ac:dyDescent="0.25">
      <c r="A2479" s="14" t="s">
        <v>4612</v>
      </c>
      <c r="B2479" s="26" t="s">
        <v>4613</v>
      </c>
      <c r="C2479" s="6" t="s">
        <v>3</v>
      </c>
      <c r="D2479" s="18">
        <v>1</v>
      </c>
      <c r="E2479" s="21">
        <v>4560</v>
      </c>
      <c r="F2479" s="18"/>
      <c r="G2479" s="18">
        <f t="shared" si="164"/>
        <v>4560</v>
      </c>
    </row>
    <row r="2480" spans="1:7" ht="30" x14ac:dyDescent="0.25">
      <c r="A2480" s="14" t="s">
        <v>4614</v>
      </c>
      <c r="B2480" s="26" t="s">
        <v>4615</v>
      </c>
      <c r="C2480" s="6" t="s">
        <v>3</v>
      </c>
      <c r="D2480" s="18">
        <v>1</v>
      </c>
      <c r="E2480" s="21">
        <v>4790</v>
      </c>
      <c r="F2480" s="18"/>
      <c r="G2480" s="18">
        <f t="shared" si="164"/>
        <v>4790</v>
      </c>
    </row>
    <row r="2481" spans="1:7" ht="30" x14ac:dyDescent="0.25">
      <c r="A2481" s="14" t="s">
        <v>4616</v>
      </c>
      <c r="B2481" s="26" t="s">
        <v>4617</v>
      </c>
      <c r="C2481" s="6" t="s">
        <v>3</v>
      </c>
      <c r="D2481" s="18">
        <v>1</v>
      </c>
      <c r="E2481" s="21">
        <v>5360</v>
      </c>
      <c r="F2481" s="18"/>
      <c r="G2481" s="18">
        <f t="shared" si="164"/>
        <v>5360</v>
      </c>
    </row>
    <row r="2482" spans="1:7" ht="30" x14ac:dyDescent="0.25">
      <c r="A2482" s="14" t="s">
        <v>4618</v>
      </c>
      <c r="B2482" s="26" t="s">
        <v>4619</v>
      </c>
      <c r="C2482" s="6" t="s">
        <v>3</v>
      </c>
      <c r="D2482" s="18">
        <v>1</v>
      </c>
      <c r="E2482" s="21">
        <v>5591</v>
      </c>
      <c r="F2482" s="18"/>
      <c r="G2482" s="18">
        <f t="shared" si="164"/>
        <v>5591</v>
      </c>
    </row>
    <row r="2483" spans="1:7" ht="30" x14ac:dyDescent="0.25">
      <c r="A2483" s="14" t="s">
        <v>4620</v>
      </c>
      <c r="B2483" s="26" t="s">
        <v>4621</v>
      </c>
      <c r="C2483" s="6" t="s">
        <v>3</v>
      </c>
      <c r="D2483" s="18">
        <v>1</v>
      </c>
      <c r="E2483" s="21">
        <v>6961</v>
      </c>
      <c r="F2483" s="18"/>
      <c r="G2483" s="18">
        <f t="shared" si="164"/>
        <v>6961</v>
      </c>
    </row>
    <row r="2484" spans="1:7" ht="30" x14ac:dyDescent="0.25">
      <c r="A2484" s="14" t="s">
        <v>4622</v>
      </c>
      <c r="B2484" s="26" t="s">
        <v>4623</v>
      </c>
      <c r="C2484" s="6" t="s">
        <v>3</v>
      </c>
      <c r="D2484" s="18">
        <v>1</v>
      </c>
      <c r="E2484" s="21">
        <v>7640</v>
      </c>
      <c r="F2484" s="18"/>
      <c r="G2484" s="18">
        <f t="shared" si="164"/>
        <v>7640</v>
      </c>
    </row>
    <row r="2485" spans="1:7" ht="30" x14ac:dyDescent="0.25">
      <c r="A2485" s="14" t="s">
        <v>4624</v>
      </c>
      <c r="B2485" s="26" t="s">
        <v>4625</v>
      </c>
      <c r="C2485" s="6" t="s">
        <v>3</v>
      </c>
      <c r="D2485" s="18">
        <v>1</v>
      </c>
      <c r="E2485" s="21">
        <v>7979</v>
      </c>
      <c r="F2485" s="18"/>
      <c r="G2485" s="18">
        <f t="shared" si="164"/>
        <v>7979</v>
      </c>
    </row>
    <row r="2486" spans="1:7" ht="30" x14ac:dyDescent="0.25">
      <c r="A2486" s="14" t="s">
        <v>4626</v>
      </c>
      <c r="B2486" s="26" t="s">
        <v>4627</v>
      </c>
      <c r="C2486" s="6" t="s">
        <v>3</v>
      </c>
      <c r="D2486" s="18">
        <v>1</v>
      </c>
      <c r="E2486" s="21">
        <v>6839</v>
      </c>
      <c r="F2486" s="18"/>
      <c r="G2486" s="18">
        <f t="shared" si="164"/>
        <v>6839</v>
      </c>
    </row>
    <row r="2487" spans="1:7" ht="30" x14ac:dyDescent="0.25">
      <c r="A2487" s="14" t="s">
        <v>4628</v>
      </c>
      <c r="B2487" s="26" t="s">
        <v>4629</v>
      </c>
      <c r="C2487" s="6" t="s">
        <v>3</v>
      </c>
      <c r="D2487" s="18">
        <v>1</v>
      </c>
      <c r="E2487" s="21">
        <v>7192</v>
      </c>
      <c r="F2487" s="18"/>
      <c r="G2487" s="18">
        <f t="shared" si="164"/>
        <v>7192</v>
      </c>
    </row>
    <row r="2488" spans="1:7" ht="30" x14ac:dyDescent="0.25">
      <c r="A2488" s="14" t="s">
        <v>4630</v>
      </c>
      <c r="B2488" s="26" t="s">
        <v>4631</v>
      </c>
      <c r="C2488" s="6" t="s">
        <v>3</v>
      </c>
      <c r="D2488" s="18">
        <v>1</v>
      </c>
      <c r="E2488" s="21">
        <v>7640</v>
      </c>
      <c r="F2488" s="18"/>
      <c r="G2488" s="18">
        <f t="shared" si="164"/>
        <v>7640</v>
      </c>
    </row>
    <row r="2489" spans="1:7" ht="30" x14ac:dyDescent="0.25">
      <c r="A2489" s="14" t="s">
        <v>4632</v>
      </c>
      <c r="B2489" s="26" t="s">
        <v>4633</v>
      </c>
      <c r="C2489" s="6" t="s">
        <v>3</v>
      </c>
      <c r="D2489" s="18">
        <v>1</v>
      </c>
      <c r="E2489" s="21">
        <v>9119</v>
      </c>
      <c r="F2489" s="18"/>
      <c r="G2489" s="18">
        <f t="shared" si="164"/>
        <v>9119</v>
      </c>
    </row>
    <row r="2490" spans="1:7" ht="30" x14ac:dyDescent="0.25">
      <c r="A2490" s="14" t="s">
        <v>4634</v>
      </c>
      <c r="B2490" s="26" t="s">
        <v>4635</v>
      </c>
      <c r="C2490" s="6" t="s">
        <v>3</v>
      </c>
      <c r="D2490" s="18">
        <v>1</v>
      </c>
      <c r="E2490" s="21">
        <v>9580</v>
      </c>
      <c r="F2490" s="18"/>
      <c r="G2490" s="18">
        <f t="shared" si="164"/>
        <v>9580</v>
      </c>
    </row>
    <row r="2491" spans="1:7" ht="30" x14ac:dyDescent="0.25">
      <c r="A2491" s="14" t="s">
        <v>4636</v>
      </c>
      <c r="B2491" s="26" t="s">
        <v>4637</v>
      </c>
      <c r="C2491" s="6" t="s">
        <v>3</v>
      </c>
      <c r="D2491" s="18">
        <v>1</v>
      </c>
      <c r="E2491" s="21">
        <v>10381</v>
      </c>
      <c r="F2491" s="18"/>
      <c r="G2491" s="18">
        <f t="shared" si="164"/>
        <v>10381</v>
      </c>
    </row>
    <row r="2492" spans="1:7" s="2" customFormat="1" ht="15.75" x14ac:dyDescent="0.25">
      <c r="A2492" s="13" t="s">
        <v>4638</v>
      </c>
      <c r="B2492" s="27" t="s">
        <v>4639</v>
      </c>
      <c r="C2492" s="8" t="s">
        <v>7</v>
      </c>
      <c r="D2492" s="19" t="s">
        <v>7</v>
      </c>
      <c r="E2492" s="22" t="s">
        <v>7</v>
      </c>
      <c r="F2492" s="19">
        <v>0</v>
      </c>
      <c r="G2492" s="19"/>
    </row>
    <row r="2493" spans="1:7" ht="30" x14ac:dyDescent="0.25">
      <c r="A2493" s="14" t="s">
        <v>4640</v>
      </c>
      <c r="B2493" s="26" t="s">
        <v>4641</v>
      </c>
      <c r="C2493" s="6" t="s">
        <v>3</v>
      </c>
      <c r="D2493" s="18">
        <v>1</v>
      </c>
      <c r="E2493" s="21">
        <v>3203</v>
      </c>
      <c r="F2493" s="18"/>
      <c r="G2493" s="18">
        <f t="shared" ref="G2493:G2526" si="165">D2493*E2493*(1-$F$2998)</f>
        <v>3203</v>
      </c>
    </row>
    <row r="2494" spans="1:7" ht="30" x14ac:dyDescent="0.25">
      <c r="A2494" s="14" t="s">
        <v>4642</v>
      </c>
      <c r="B2494" s="26" t="s">
        <v>4643</v>
      </c>
      <c r="C2494" s="6" t="s">
        <v>3</v>
      </c>
      <c r="D2494" s="18">
        <v>1</v>
      </c>
      <c r="E2494" s="21">
        <v>5591</v>
      </c>
      <c r="F2494" s="18"/>
      <c r="G2494" s="18">
        <f t="shared" si="165"/>
        <v>5591</v>
      </c>
    </row>
    <row r="2495" spans="1:7" ht="30" x14ac:dyDescent="0.25">
      <c r="A2495" s="14" t="s">
        <v>4644</v>
      </c>
      <c r="B2495" s="26" t="s">
        <v>4645</v>
      </c>
      <c r="C2495" s="6" t="s">
        <v>3</v>
      </c>
      <c r="D2495" s="18">
        <v>1</v>
      </c>
      <c r="E2495" s="21">
        <v>7979</v>
      </c>
      <c r="F2495" s="18"/>
      <c r="G2495" s="18">
        <f t="shared" si="165"/>
        <v>7979</v>
      </c>
    </row>
    <row r="2496" spans="1:7" ht="30" x14ac:dyDescent="0.25">
      <c r="A2496" s="14" t="s">
        <v>4646</v>
      </c>
      <c r="B2496" s="26" t="s">
        <v>4647</v>
      </c>
      <c r="C2496" s="6" t="s">
        <v>3</v>
      </c>
      <c r="D2496" s="18">
        <v>1</v>
      </c>
      <c r="E2496" s="21">
        <v>5591</v>
      </c>
      <c r="F2496" s="18"/>
      <c r="G2496" s="18">
        <f t="shared" si="165"/>
        <v>5591</v>
      </c>
    </row>
    <row r="2497" spans="1:7" ht="30" x14ac:dyDescent="0.25">
      <c r="A2497" s="14" t="s">
        <v>4648</v>
      </c>
      <c r="B2497" s="26" t="s">
        <v>4649</v>
      </c>
      <c r="C2497" s="6" t="s">
        <v>3</v>
      </c>
      <c r="D2497" s="18">
        <v>1</v>
      </c>
      <c r="E2497" s="21">
        <v>13569</v>
      </c>
      <c r="F2497" s="18"/>
      <c r="G2497" s="18">
        <f t="shared" si="165"/>
        <v>13569</v>
      </c>
    </row>
    <row r="2498" spans="1:7" ht="30" x14ac:dyDescent="0.25">
      <c r="A2498" s="14" t="s">
        <v>4650</v>
      </c>
      <c r="B2498" s="26" t="s">
        <v>4651</v>
      </c>
      <c r="C2498" s="6" t="s">
        <v>3</v>
      </c>
      <c r="D2498" s="18">
        <v>1</v>
      </c>
      <c r="E2498" s="21">
        <v>11181</v>
      </c>
      <c r="F2498" s="18"/>
      <c r="G2498" s="18">
        <f t="shared" si="165"/>
        <v>11181</v>
      </c>
    </row>
    <row r="2499" spans="1:7" ht="30" x14ac:dyDescent="0.25">
      <c r="A2499" s="14" t="s">
        <v>4652</v>
      </c>
      <c r="B2499" s="26" t="s">
        <v>4653</v>
      </c>
      <c r="C2499" s="6" t="s">
        <v>3</v>
      </c>
      <c r="D2499" s="18">
        <v>1</v>
      </c>
      <c r="E2499" s="21">
        <v>22226</v>
      </c>
      <c r="F2499" s="18"/>
      <c r="G2499" s="18">
        <f t="shared" si="165"/>
        <v>22226</v>
      </c>
    </row>
    <row r="2500" spans="1:7" ht="30" x14ac:dyDescent="0.25">
      <c r="A2500" s="14" t="s">
        <v>4654</v>
      </c>
      <c r="B2500" s="26" t="s">
        <v>4655</v>
      </c>
      <c r="C2500" s="6" t="s">
        <v>3</v>
      </c>
      <c r="D2500" s="18">
        <v>1</v>
      </c>
      <c r="E2500" s="21">
        <v>27138</v>
      </c>
      <c r="F2500" s="18"/>
      <c r="G2500" s="18">
        <f t="shared" si="165"/>
        <v>27138</v>
      </c>
    </row>
    <row r="2501" spans="1:7" ht="30" x14ac:dyDescent="0.25">
      <c r="A2501" s="14" t="s">
        <v>4656</v>
      </c>
      <c r="B2501" s="26" t="s">
        <v>4657</v>
      </c>
      <c r="C2501" s="6" t="s">
        <v>3</v>
      </c>
      <c r="D2501" s="18">
        <v>1</v>
      </c>
      <c r="E2501" s="21">
        <v>4627</v>
      </c>
      <c r="F2501" s="18"/>
      <c r="G2501" s="18">
        <f t="shared" si="165"/>
        <v>4627</v>
      </c>
    </row>
    <row r="2502" spans="1:7" ht="30" x14ac:dyDescent="0.25">
      <c r="A2502" s="14" t="s">
        <v>4658</v>
      </c>
      <c r="B2502" s="26" t="s">
        <v>4659</v>
      </c>
      <c r="C2502" s="6" t="s">
        <v>3</v>
      </c>
      <c r="D2502" s="18">
        <v>1</v>
      </c>
      <c r="E2502" s="21">
        <v>7979</v>
      </c>
      <c r="F2502" s="18"/>
      <c r="G2502" s="18">
        <f t="shared" si="165"/>
        <v>7979</v>
      </c>
    </row>
    <row r="2503" spans="1:7" ht="30" x14ac:dyDescent="0.25">
      <c r="A2503" s="14" t="s">
        <v>4660</v>
      </c>
      <c r="B2503" s="26" t="s">
        <v>4661</v>
      </c>
      <c r="C2503" s="6" t="s">
        <v>3</v>
      </c>
      <c r="D2503" s="18">
        <v>1</v>
      </c>
      <c r="E2503" s="21">
        <v>11398</v>
      </c>
      <c r="F2503" s="18"/>
      <c r="G2503" s="18">
        <f t="shared" si="165"/>
        <v>11398</v>
      </c>
    </row>
    <row r="2504" spans="1:7" ht="30" x14ac:dyDescent="0.25">
      <c r="A2504" s="14" t="s">
        <v>4662</v>
      </c>
      <c r="B2504" s="26" t="s">
        <v>4663</v>
      </c>
      <c r="C2504" s="6" t="s">
        <v>3</v>
      </c>
      <c r="D2504" s="18">
        <v>1</v>
      </c>
      <c r="E2504" s="21">
        <v>7640</v>
      </c>
      <c r="F2504" s="18"/>
      <c r="G2504" s="18">
        <f t="shared" si="165"/>
        <v>7640</v>
      </c>
    </row>
    <row r="2505" spans="1:7" ht="30" x14ac:dyDescent="0.25">
      <c r="A2505" s="14" t="s">
        <v>4664</v>
      </c>
      <c r="B2505" s="26" t="s">
        <v>4665</v>
      </c>
      <c r="C2505" s="6" t="s">
        <v>3</v>
      </c>
      <c r="D2505" s="18">
        <v>1</v>
      </c>
      <c r="E2505" s="21">
        <v>13678</v>
      </c>
      <c r="F2505" s="18"/>
      <c r="G2505" s="18">
        <f t="shared" si="165"/>
        <v>13678</v>
      </c>
    </row>
    <row r="2506" spans="1:7" ht="30" x14ac:dyDescent="0.25">
      <c r="A2506" s="14" t="s">
        <v>4666</v>
      </c>
      <c r="B2506" s="26" t="s">
        <v>4667</v>
      </c>
      <c r="C2506" s="6" t="s">
        <v>3</v>
      </c>
      <c r="D2506" s="18">
        <v>1</v>
      </c>
      <c r="E2506" s="21">
        <v>19377</v>
      </c>
      <c r="F2506" s="18"/>
      <c r="G2506" s="18">
        <f t="shared" si="165"/>
        <v>19377</v>
      </c>
    </row>
    <row r="2507" spans="1:7" ht="30" x14ac:dyDescent="0.25">
      <c r="A2507" s="14" t="s">
        <v>4668</v>
      </c>
      <c r="B2507" s="26" t="s">
        <v>4669</v>
      </c>
      <c r="C2507" s="6" t="s">
        <v>3</v>
      </c>
      <c r="D2507" s="18">
        <v>1</v>
      </c>
      <c r="E2507" s="21">
        <v>14818</v>
      </c>
      <c r="F2507" s="18"/>
      <c r="G2507" s="18">
        <f t="shared" si="165"/>
        <v>14818</v>
      </c>
    </row>
    <row r="2508" spans="1:7" ht="30" x14ac:dyDescent="0.25">
      <c r="A2508" s="14" t="s">
        <v>4670</v>
      </c>
      <c r="B2508" s="26" t="s">
        <v>4671</v>
      </c>
      <c r="C2508" s="6" t="s">
        <v>3</v>
      </c>
      <c r="D2508" s="18">
        <v>1</v>
      </c>
      <c r="E2508" s="21">
        <v>31914</v>
      </c>
      <c r="F2508" s="18"/>
      <c r="G2508" s="18">
        <f t="shared" si="165"/>
        <v>31914</v>
      </c>
    </row>
    <row r="2509" spans="1:7" ht="30" x14ac:dyDescent="0.25">
      <c r="A2509" s="14" t="s">
        <v>4672</v>
      </c>
      <c r="B2509" s="26" t="s">
        <v>4673</v>
      </c>
      <c r="C2509" s="6" t="s">
        <v>3</v>
      </c>
      <c r="D2509" s="18">
        <v>1</v>
      </c>
      <c r="E2509" s="21">
        <v>39337</v>
      </c>
      <c r="F2509" s="18"/>
      <c r="G2509" s="18">
        <f t="shared" si="165"/>
        <v>39337</v>
      </c>
    </row>
    <row r="2510" spans="1:7" ht="30" x14ac:dyDescent="0.25">
      <c r="A2510" s="14" t="s">
        <v>4674</v>
      </c>
      <c r="B2510" s="26" t="s">
        <v>4675</v>
      </c>
      <c r="C2510" s="6" t="s">
        <v>3</v>
      </c>
      <c r="D2510" s="18">
        <v>1</v>
      </c>
      <c r="E2510" s="21">
        <v>6500</v>
      </c>
      <c r="F2510" s="18"/>
      <c r="G2510" s="18">
        <f t="shared" si="165"/>
        <v>6500</v>
      </c>
    </row>
    <row r="2511" spans="1:7" ht="30" x14ac:dyDescent="0.25">
      <c r="A2511" s="14" t="s">
        <v>4676</v>
      </c>
      <c r="B2511" s="26" t="s">
        <v>4677</v>
      </c>
      <c r="C2511" s="6" t="s">
        <v>3</v>
      </c>
      <c r="D2511" s="18">
        <v>1</v>
      </c>
      <c r="E2511" s="21">
        <v>10828</v>
      </c>
      <c r="F2511" s="18"/>
      <c r="G2511" s="18">
        <f t="shared" si="165"/>
        <v>10828</v>
      </c>
    </row>
    <row r="2512" spans="1:7" ht="30" x14ac:dyDescent="0.25">
      <c r="A2512" s="14" t="s">
        <v>4678</v>
      </c>
      <c r="B2512" s="26" t="s">
        <v>4679</v>
      </c>
      <c r="C2512" s="6" t="s">
        <v>3</v>
      </c>
      <c r="D2512" s="18">
        <v>1</v>
      </c>
      <c r="E2512" s="21">
        <v>15957</v>
      </c>
      <c r="F2512" s="18"/>
      <c r="G2512" s="18">
        <f t="shared" si="165"/>
        <v>15957</v>
      </c>
    </row>
    <row r="2513" spans="1:7" ht="30" x14ac:dyDescent="0.25">
      <c r="A2513" s="14" t="s">
        <v>4680</v>
      </c>
      <c r="B2513" s="26" t="s">
        <v>4681</v>
      </c>
      <c r="C2513" s="6" t="s">
        <v>3</v>
      </c>
      <c r="D2513" s="18">
        <v>1</v>
      </c>
      <c r="E2513" s="21">
        <v>10828</v>
      </c>
      <c r="F2513" s="18"/>
      <c r="G2513" s="18">
        <f t="shared" si="165"/>
        <v>10828</v>
      </c>
    </row>
    <row r="2514" spans="1:7" ht="30" x14ac:dyDescent="0.25">
      <c r="A2514" s="14" t="s">
        <v>4682</v>
      </c>
      <c r="B2514" s="26" t="s">
        <v>4683</v>
      </c>
      <c r="C2514" s="6" t="s">
        <v>3</v>
      </c>
      <c r="D2514" s="18">
        <v>1</v>
      </c>
      <c r="E2514" s="21">
        <v>19377</v>
      </c>
      <c r="F2514" s="18"/>
      <c r="G2514" s="18">
        <f t="shared" si="165"/>
        <v>19377</v>
      </c>
    </row>
    <row r="2515" spans="1:7" ht="30" x14ac:dyDescent="0.25">
      <c r="A2515" s="14" t="s">
        <v>4684</v>
      </c>
      <c r="B2515" s="26" t="s">
        <v>4685</v>
      </c>
      <c r="C2515" s="6" t="s">
        <v>3</v>
      </c>
      <c r="D2515" s="18">
        <v>1</v>
      </c>
      <c r="E2515" s="21">
        <v>27355</v>
      </c>
      <c r="F2515" s="18"/>
      <c r="G2515" s="18">
        <f t="shared" si="165"/>
        <v>27355</v>
      </c>
    </row>
    <row r="2516" spans="1:7" ht="30" x14ac:dyDescent="0.25">
      <c r="A2516" s="14" t="s">
        <v>4686</v>
      </c>
      <c r="B2516" s="26" t="s">
        <v>4687</v>
      </c>
      <c r="C2516" s="6" t="s">
        <v>3</v>
      </c>
      <c r="D2516" s="18">
        <v>1</v>
      </c>
      <c r="E2516" s="21">
        <v>22226</v>
      </c>
      <c r="F2516" s="18"/>
      <c r="G2516" s="18">
        <f t="shared" si="165"/>
        <v>22226</v>
      </c>
    </row>
    <row r="2517" spans="1:7" ht="30" x14ac:dyDescent="0.25">
      <c r="A2517" s="14" t="s">
        <v>4688</v>
      </c>
      <c r="B2517" s="26" t="s">
        <v>4689</v>
      </c>
      <c r="C2517" s="6" t="s">
        <v>3</v>
      </c>
      <c r="D2517" s="18">
        <v>1</v>
      </c>
      <c r="E2517" s="21">
        <v>45022</v>
      </c>
      <c r="F2517" s="18"/>
      <c r="G2517" s="18">
        <f t="shared" si="165"/>
        <v>45022</v>
      </c>
    </row>
    <row r="2518" spans="1:7" ht="30" x14ac:dyDescent="0.25">
      <c r="A2518" s="14" t="s">
        <v>4690</v>
      </c>
      <c r="B2518" s="26" t="s">
        <v>4691</v>
      </c>
      <c r="C2518" s="6" t="s">
        <v>3</v>
      </c>
      <c r="D2518" s="18">
        <v>1</v>
      </c>
      <c r="E2518" s="21">
        <v>54710</v>
      </c>
      <c r="F2518" s="18"/>
      <c r="G2518" s="18">
        <f t="shared" si="165"/>
        <v>54710</v>
      </c>
    </row>
    <row r="2519" spans="1:7" ht="30" x14ac:dyDescent="0.25">
      <c r="A2519" s="14" t="s">
        <v>4692</v>
      </c>
      <c r="B2519" s="26" t="s">
        <v>4693</v>
      </c>
      <c r="C2519" s="6" t="s">
        <v>3</v>
      </c>
      <c r="D2519" s="18">
        <v>1</v>
      </c>
      <c r="E2519" s="21">
        <v>5130</v>
      </c>
      <c r="F2519" s="18"/>
      <c r="G2519" s="18">
        <f t="shared" si="165"/>
        <v>5130</v>
      </c>
    </row>
    <row r="2520" spans="1:7" ht="30" x14ac:dyDescent="0.25">
      <c r="A2520" s="14" t="s">
        <v>4694</v>
      </c>
      <c r="B2520" s="26" t="s">
        <v>4695</v>
      </c>
      <c r="C2520" s="6" t="s">
        <v>3</v>
      </c>
      <c r="D2520" s="18">
        <v>1</v>
      </c>
      <c r="E2520" s="21">
        <v>5699</v>
      </c>
      <c r="F2520" s="18"/>
      <c r="G2520" s="18">
        <f t="shared" si="165"/>
        <v>5699</v>
      </c>
    </row>
    <row r="2521" spans="1:7" ht="30" x14ac:dyDescent="0.25">
      <c r="A2521" s="14" t="s">
        <v>4696</v>
      </c>
      <c r="B2521" s="26" t="s">
        <v>4697</v>
      </c>
      <c r="C2521" s="6" t="s">
        <v>3</v>
      </c>
      <c r="D2521" s="18">
        <v>1</v>
      </c>
      <c r="E2521" s="21">
        <v>6622</v>
      </c>
      <c r="F2521" s="18"/>
      <c r="G2521" s="18">
        <f t="shared" si="165"/>
        <v>6622</v>
      </c>
    </row>
    <row r="2522" spans="1:7" ht="30" x14ac:dyDescent="0.25">
      <c r="A2522" s="14" t="s">
        <v>4698</v>
      </c>
      <c r="B2522" s="26" t="s">
        <v>4699</v>
      </c>
      <c r="C2522" s="6" t="s">
        <v>3</v>
      </c>
      <c r="D2522" s="18">
        <v>1</v>
      </c>
      <c r="E2522" s="21">
        <v>7409</v>
      </c>
      <c r="F2522" s="18"/>
      <c r="G2522" s="18">
        <f t="shared" si="165"/>
        <v>7409</v>
      </c>
    </row>
    <row r="2523" spans="1:7" ht="30" x14ac:dyDescent="0.25">
      <c r="A2523" s="14" t="s">
        <v>4700</v>
      </c>
      <c r="B2523" s="26" t="s">
        <v>4701</v>
      </c>
      <c r="C2523" s="6" t="s">
        <v>3</v>
      </c>
      <c r="D2523" s="18">
        <v>1</v>
      </c>
      <c r="E2523" s="21">
        <v>7762</v>
      </c>
      <c r="F2523" s="18"/>
      <c r="G2523" s="18">
        <f t="shared" si="165"/>
        <v>7762</v>
      </c>
    </row>
    <row r="2524" spans="1:7" ht="30" x14ac:dyDescent="0.25">
      <c r="A2524" s="14" t="s">
        <v>4702</v>
      </c>
      <c r="B2524" s="26" t="s">
        <v>4703</v>
      </c>
      <c r="C2524" s="6" t="s">
        <v>3</v>
      </c>
      <c r="D2524" s="18">
        <v>1</v>
      </c>
      <c r="E2524" s="21">
        <v>8671</v>
      </c>
      <c r="F2524" s="18"/>
      <c r="G2524" s="18">
        <f t="shared" si="165"/>
        <v>8671</v>
      </c>
    </row>
    <row r="2525" spans="1:7" ht="30" x14ac:dyDescent="0.25">
      <c r="A2525" s="14" t="s">
        <v>4704</v>
      </c>
      <c r="B2525" s="26" t="s">
        <v>4705</v>
      </c>
      <c r="C2525" s="6" t="s">
        <v>3</v>
      </c>
      <c r="D2525" s="18">
        <v>1</v>
      </c>
      <c r="E2525" s="21">
        <v>9580</v>
      </c>
      <c r="F2525" s="18"/>
      <c r="G2525" s="18">
        <f t="shared" si="165"/>
        <v>9580</v>
      </c>
    </row>
    <row r="2526" spans="1:7" ht="30" x14ac:dyDescent="0.25">
      <c r="A2526" s="14" t="s">
        <v>4706</v>
      </c>
      <c r="B2526" s="26" t="s">
        <v>4707</v>
      </c>
      <c r="C2526" s="6" t="s">
        <v>3</v>
      </c>
      <c r="D2526" s="18">
        <v>1</v>
      </c>
      <c r="E2526" s="21">
        <v>9580</v>
      </c>
      <c r="F2526" s="18"/>
      <c r="G2526" s="18">
        <f t="shared" si="165"/>
        <v>9580</v>
      </c>
    </row>
    <row r="2527" spans="1:7" s="2" customFormat="1" ht="15.75" x14ac:dyDescent="0.25">
      <c r="A2527" s="13" t="s">
        <v>4708</v>
      </c>
      <c r="B2527" s="27" t="s">
        <v>4709</v>
      </c>
      <c r="C2527" s="8" t="s">
        <v>7</v>
      </c>
      <c r="D2527" s="19" t="s">
        <v>7</v>
      </c>
      <c r="E2527" s="22" t="s">
        <v>7</v>
      </c>
      <c r="F2527" s="19">
        <v>0</v>
      </c>
      <c r="G2527" s="19"/>
    </row>
    <row r="2528" spans="1:7" ht="15" x14ac:dyDescent="0.25">
      <c r="A2528" s="14" t="s">
        <v>4710</v>
      </c>
      <c r="B2528" s="26" t="s">
        <v>4711</v>
      </c>
      <c r="C2528" s="6" t="s">
        <v>3</v>
      </c>
      <c r="D2528" s="18">
        <v>1</v>
      </c>
      <c r="E2528" s="21">
        <v>2741</v>
      </c>
      <c r="F2528" s="18"/>
      <c r="G2528" s="18">
        <f t="shared" ref="G2528:G2534" si="166">D2528*E2528*(1-$F$2998)</f>
        <v>2741</v>
      </c>
    </row>
    <row r="2529" spans="1:7" ht="15" x14ac:dyDescent="0.25">
      <c r="A2529" s="14" t="s">
        <v>4712</v>
      </c>
      <c r="B2529" s="26" t="s">
        <v>4713</v>
      </c>
      <c r="C2529" s="6" t="s">
        <v>3</v>
      </c>
      <c r="D2529" s="18">
        <v>1</v>
      </c>
      <c r="E2529" s="21">
        <v>3501</v>
      </c>
      <c r="F2529" s="18"/>
      <c r="G2529" s="18">
        <f t="shared" si="166"/>
        <v>3501</v>
      </c>
    </row>
    <row r="2530" spans="1:7" ht="15" x14ac:dyDescent="0.25">
      <c r="A2530" s="14" t="s">
        <v>4714</v>
      </c>
      <c r="B2530" s="26" t="s">
        <v>4715</v>
      </c>
      <c r="C2530" s="6" t="s">
        <v>3</v>
      </c>
      <c r="D2530" s="18">
        <v>1</v>
      </c>
      <c r="E2530" s="21">
        <v>4261</v>
      </c>
      <c r="F2530" s="18"/>
      <c r="G2530" s="18">
        <f t="shared" si="166"/>
        <v>4261</v>
      </c>
    </row>
    <row r="2531" spans="1:7" ht="15" x14ac:dyDescent="0.25">
      <c r="A2531" s="14" t="s">
        <v>4716</v>
      </c>
      <c r="B2531" s="26" t="s">
        <v>4717</v>
      </c>
      <c r="C2531" s="6" t="s">
        <v>3</v>
      </c>
      <c r="D2531" s="18">
        <v>1</v>
      </c>
      <c r="E2531" s="21">
        <v>5319</v>
      </c>
      <c r="F2531" s="18"/>
      <c r="G2531" s="18">
        <f t="shared" si="166"/>
        <v>5319</v>
      </c>
    </row>
    <row r="2532" spans="1:7" ht="15" x14ac:dyDescent="0.25">
      <c r="A2532" s="14" t="s">
        <v>4718</v>
      </c>
      <c r="B2532" s="26" t="s">
        <v>4719</v>
      </c>
      <c r="C2532" s="6" t="s">
        <v>3</v>
      </c>
      <c r="D2532" s="18">
        <v>1</v>
      </c>
      <c r="E2532" s="21">
        <v>5930</v>
      </c>
      <c r="F2532" s="18"/>
      <c r="G2532" s="18">
        <f t="shared" si="166"/>
        <v>5930</v>
      </c>
    </row>
    <row r="2533" spans="1:7" ht="15" x14ac:dyDescent="0.25">
      <c r="A2533" s="14" t="s">
        <v>4720</v>
      </c>
      <c r="B2533" s="26" t="s">
        <v>4721</v>
      </c>
      <c r="C2533" s="6" t="s">
        <v>3</v>
      </c>
      <c r="D2533" s="18">
        <v>1</v>
      </c>
      <c r="E2533" s="21">
        <v>6839</v>
      </c>
      <c r="F2533" s="18"/>
      <c r="G2533" s="18">
        <f t="shared" si="166"/>
        <v>6839</v>
      </c>
    </row>
    <row r="2534" spans="1:7" ht="15" x14ac:dyDescent="0.25">
      <c r="A2534" s="14" t="s">
        <v>4722</v>
      </c>
      <c r="B2534" s="26" t="s">
        <v>4723</v>
      </c>
      <c r="C2534" s="6" t="s">
        <v>3</v>
      </c>
      <c r="D2534" s="18">
        <v>1</v>
      </c>
      <c r="E2534" s="21">
        <v>7911</v>
      </c>
      <c r="F2534" s="18"/>
      <c r="G2534" s="18">
        <f t="shared" si="166"/>
        <v>7911</v>
      </c>
    </row>
    <row r="2535" spans="1:7" s="2" customFormat="1" ht="15.75" x14ac:dyDescent="0.25">
      <c r="A2535" s="13" t="s">
        <v>4724</v>
      </c>
      <c r="B2535" s="27" t="s">
        <v>4725</v>
      </c>
      <c r="C2535" s="8" t="s">
        <v>7</v>
      </c>
      <c r="D2535" s="19" t="s">
        <v>7</v>
      </c>
      <c r="E2535" s="22" t="s">
        <v>7</v>
      </c>
      <c r="F2535" s="19">
        <v>0</v>
      </c>
      <c r="G2535" s="19"/>
    </row>
    <row r="2536" spans="1:7" ht="15" x14ac:dyDescent="0.25">
      <c r="A2536" s="14" t="s">
        <v>4726</v>
      </c>
      <c r="B2536" s="26" t="s">
        <v>4727</v>
      </c>
      <c r="C2536" s="6" t="s">
        <v>3</v>
      </c>
      <c r="D2536" s="18">
        <v>1</v>
      </c>
      <c r="E2536" s="21">
        <v>882</v>
      </c>
      <c r="F2536" s="18"/>
      <c r="G2536" s="18">
        <f t="shared" ref="G2536:G2542" si="167">D2536*E2536*(1-$F$2998)</f>
        <v>882</v>
      </c>
    </row>
    <row r="2537" spans="1:7" ht="15" x14ac:dyDescent="0.25">
      <c r="A2537" s="14" t="s">
        <v>4728</v>
      </c>
      <c r="B2537" s="26" t="s">
        <v>4729</v>
      </c>
      <c r="C2537" s="6" t="s">
        <v>3</v>
      </c>
      <c r="D2537" s="18">
        <v>1</v>
      </c>
      <c r="E2537" s="21">
        <v>950</v>
      </c>
      <c r="F2537" s="18"/>
      <c r="G2537" s="18">
        <f t="shared" si="167"/>
        <v>950</v>
      </c>
    </row>
    <row r="2538" spans="1:7" ht="15" x14ac:dyDescent="0.25">
      <c r="A2538" s="14" t="s">
        <v>4730</v>
      </c>
      <c r="B2538" s="26" t="s">
        <v>4731</v>
      </c>
      <c r="C2538" s="6" t="s">
        <v>3</v>
      </c>
      <c r="D2538" s="18">
        <v>1</v>
      </c>
      <c r="E2538" s="21">
        <v>1018</v>
      </c>
      <c r="F2538" s="18"/>
      <c r="G2538" s="18">
        <f t="shared" si="167"/>
        <v>1018</v>
      </c>
    </row>
    <row r="2539" spans="1:7" ht="15" x14ac:dyDescent="0.25">
      <c r="A2539" s="14" t="s">
        <v>4732</v>
      </c>
      <c r="B2539" s="26" t="s">
        <v>4733</v>
      </c>
      <c r="C2539" s="6" t="s">
        <v>3</v>
      </c>
      <c r="D2539" s="18">
        <v>1</v>
      </c>
      <c r="E2539" s="21">
        <v>1059</v>
      </c>
      <c r="F2539" s="18"/>
      <c r="G2539" s="18">
        <f t="shared" si="167"/>
        <v>1059</v>
      </c>
    </row>
    <row r="2540" spans="1:7" ht="15" x14ac:dyDescent="0.25">
      <c r="A2540" s="14" t="s">
        <v>4734</v>
      </c>
      <c r="B2540" s="26" t="s">
        <v>4735</v>
      </c>
      <c r="C2540" s="6" t="s">
        <v>3</v>
      </c>
      <c r="D2540" s="18">
        <v>1</v>
      </c>
      <c r="E2540" s="21">
        <v>1127</v>
      </c>
      <c r="F2540" s="18"/>
      <c r="G2540" s="18">
        <f t="shared" si="167"/>
        <v>1127</v>
      </c>
    </row>
    <row r="2541" spans="1:7" ht="15" x14ac:dyDescent="0.25">
      <c r="A2541" s="14" t="s">
        <v>4736</v>
      </c>
      <c r="B2541" s="26" t="s">
        <v>4737</v>
      </c>
      <c r="C2541" s="6" t="s">
        <v>3</v>
      </c>
      <c r="D2541" s="18">
        <v>1</v>
      </c>
      <c r="E2541" s="21">
        <v>1181</v>
      </c>
      <c r="F2541" s="18"/>
      <c r="G2541" s="18">
        <f t="shared" si="167"/>
        <v>1181</v>
      </c>
    </row>
    <row r="2542" spans="1:7" ht="15" x14ac:dyDescent="0.25">
      <c r="A2542" s="14" t="s">
        <v>4738</v>
      </c>
      <c r="B2542" s="26" t="s">
        <v>4739</v>
      </c>
      <c r="C2542" s="6" t="s">
        <v>3</v>
      </c>
      <c r="D2542" s="18">
        <v>1</v>
      </c>
      <c r="E2542" s="21">
        <v>1222</v>
      </c>
      <c r="F2542" s="18"/>
      <c r="G2542" s="18">
        <f t="shared" si="167"/>
        <v>1222</v>
      </c>
    </row>
    <row r="2543" spans="1:7" s="2" customFormat="1" ht="15.75" x14ac:dyDescent="0.25">
      <c r="A2543" s="13" t="s">
        <v>4740</v>
      </c>
      <c r="B2543" s="27" t="s">
        <v>4741</v>
      </c>
      <c r="C2543" s="8" t="s">
        <v>7</v>
      </c>
      <c r="D2543" s="19" t="s">
        <v>7</v>
      </c>
      <c r="E2543" s="22" t="s">
        <v>7</v>
      </c>
      <c r="F2543" s="19">
        <v>0</v>
      </c>
      <c r="G2543" s="19"/>
    </row>
    <row r="2544" spans="1:7" ht="15" x14ac:dyDescent="0.25">
      <c r="A2544" s="14" t="s">
        <v>4742</v>
      </c>
      <c r="B2544" s="26" t="s">
        <v>4743</v>
      </c>
      <c r="C2544" s="6" t="s">
        <v>4525</v>
      </c>
      <c r="D2544" s="18">
        <v>1</v>
      </c>
      <c r="E2544" s="21">
        <v>1629</v>
      </c>
      <c r="F2544" s="18"/>
      <c r="G2544" s="18">
        <f t="shared" ref="G2544" si="168">D2544*E2544*(1-$F$2998)</f>
        <v>1629</v>
      </c>
    </row>
    <row r="2545" spans="1:7" s="2" customFormat="1" ht="15.75" x14ac:dyDescent="0.25">
      <c r="A2545" s="13" t="s">
        <v>4744</v>
      </c>
      <c r="B2545" s="27" t="s">
        <v>4745</v>
      </c>
      <c r="C2545" s="8" t="s">
        <v>7</v>
      </c>
      <c r="D2545" s="19" t="s">
        <v>7</v>
      </c>
      <c r="E2545" s="22" t="s">
        <v>7</v>
      </c>
      <c r="F2545" s="19">
        <v>0</v>
      </c>
      <c r="G2545" s="19"/>
    </row>
    <row r="2546" spans="1:7" s="2" customFormat="1" ht="15.75" x14ac:dyDescent="0.25">
      <c r="A2546" s="13" t="s">
        <v>4746</v>
      </c>
      <c r="B2546" s="27" t="s">
        <v>4745</v>
      </c>
      <c r="C2546" s="8" t="s">
        <v>7</v>
      </c>
      <c r="D2546" s="19" t="s">
        <v>7</v>
      </c>
      <c r="E2546" s="22" t="s">
        <v>7</v>
      </c>
      <c r="F2546" s="19">
        <v>0</v>
      </c>
      <c r="G2546" s="19"/>
    </row>
    <row r="2547" spans="1:7" ht="30" x14ac:dyDescent="0.25">
      <c r="A2547" s="14" t="s">
        <v>4747</v>
      </c>
      <c r="B2547" s="26" t="s">
        <v>4748</v>
      </c>
      <c r="C2547" s="6" t="s">
        <v>15</v>
      </c>
      <c r="D2547" s="18"/>
      <c r="E2547" s="21"/>
      <c r="F2547" s="18"/>
      <c r="G2547" s="18"/>
    </row>
    <row r="2548" spans="1:7" ht="135" x14ac:dyDescent="0.25">
      <c r="A2548" s="14" t="s">
        <v>4749</v>
      </c>
      <c r="B2548" s="26" t="s">
        <v>4750</v>
      </c>
      <c r="C2548" s="6" t="s">
        <v>15</v>
      </c>
      <c r="D2548" s="18"/>
      <c r="E2548" s="21"/>
      <c r="F2548" s="18"/>
      <c r="G2548" s="18"/>
    </row>
    <row r="2549" spans="1:7" ht="240" x14ac:dyDescent="0.25">
      <c r="A2549" s="14" t="s">
        <v>4751</v>
      </c>
      <c r="B2549" s="26" t="s">
        <v>4752</v>
      </c>
      <c r="C2549" s="6" t="s">
        <v>15</v>
      </c>
      <c r="D2549" s="18"/>
      <c r="E2549" s="21"/>
      <c r="F2549" s="18"/>
      <c r="G2549" s="18"/>
    </row>
    <row r="2550" spans="1:7" ht="150" x14ac:dyDescent="0.25">
      <c r="A2550" s="14" t="s">
        <v>4753</v>
      </c>
      <c r="B2550" s="26" t="s">
        <v>4754</v>
      </c>
      <c r="C2550" s="6" t="s">
        <v>15</v>
      </c>
      <c r="D2550" s="18"/>
      <c r="E2550" s="21"/>
      <c r="F2550" s="18"/>
      <c r="G2550" s="18"/>
    </row>
    <row r="2551" spans="1:7" ht="15" x14ac:dyDescent="0.25">
      <c r="A2551" s="14" t="s">
        <v>4755</v>
      </c>
      <c r="B2551" s="26" t="s">
        <v>4756</v>
      </c>
      <c r="C2551" s="6" t="s">
        <v>3</v>
      </c>
      <c r="D2551" s="18">
        <v>1</v>
      </c>
      <c r="E2551" s="21">
        <v>3935</v>
      </c>
      <c r="F2551" s="18"/>
      <c r="G2551" s="18">
        <f t="shared" ref="G2551:G2559" si="169">D2551*E2551*(1-$F$2998)</f>
        <v>3935</v>
      </c>
    </row>
    <row r="2552" spans="1:7" ht="15" x14ac:dyDescent="0.25">
      <c r="A2552" s="14" t="s">
        <v>4757</v>
      </c>
      <c r="B2552" s="26" t="s">
        <v>4758</v>
      </c>
      <c r="C2552" s="6" t="s">
        <v>3</v>
      </c>
      <c r="D2552" s="18">
        <v>1</v>
      </c>
      <c r="E2552" s="21">
        <v>5021</v>
      </c>
      <c r="F2552" s="18"/>
      <c r="G2552" s="18">
        <f t="shared" si="169"/>
        <v>5021</v>
      </c>
    </row>
    <row r="2553" spans="1:7" ht="15" x14ac:dyDescent="0.25">
      <c r="A2553" s="14" t="s">
        <v>4759</v>
      </c>
      <c r="B2553" s="26" t="s">
        <v>4760</v>
      </c>
      <c r="C2553" s="6" t="s">
        <v>3</v>
      </c>
      <c r="D2553" s="18">
        <v>1</v>
      </c>
      <c r="E2553" s="21">
        <v>5699</v>
      </c>
      <c r="F2553" s="18"/>
      <c r="G2553" s="18">
        <f t="shared" si="169"/>
        <v>5699</v>
      </c>
    </row>
    <row r="2554" spans="1:7" ht="15" x14ac:dyDescent="0.25">
      <c r="A2554" s="14" t="s">
        <v>4761</v>
      </c>
      <c r="B2554" s="26" t="s">
        <v>4762</v>
      </c>
      <c r="C2554" s="6" t="s">
        <v>3</v>
      </c>
      <c r="D2554" s="18">
        <v>1</v>
      </c>
      <c r="E2554" s="21">
        <v>11534</v>
      </c>
      <c r="F2554" s="18"/>
      <c r="G2554" s="18">
        <f t="shared" si="169"/>
        <v>11534</v>
      </c>
    </row>
    <row r="2555" spans="1:7" ht="15" x14ac:dyDescent="0.25">
      <c r="A2555" s="14" t="s">
        <v>4763</v>
      </c>
      <c r="B2555" s="26" t="s">
        <v>4764</v>
      </c>
      <c r="C2555" s="6" t="s">
        <v>3</v>
      </c>
      <c r="D2555" s="18">
        <v>1</v>
      </c>
      <c r="E2555" s="21">
        <v>13230</v>
      </c>
      <c r="F2555" s="18"/>
      <c r="G2555" s="18">
        <f t="shared" si="169"/>
        <v>13230</v>
      </c>
    </row>
    <row r="2556" spans="1:7" ht="15" x14ac:dyDescent="0.25">
      <c r="A2556" s="14" t="s">
        <v>4765</v>
      </c>
      <c r="B2556" s="26" t="s">
        <v>4766</v>
      </c>
      <c r="C2556" s="6" t="s">
        <v>3</v>
      </c>
      <c r="D2556" s="18">
        <v>1</v>
      </c>
      <c r="E2556" s="21">
        <v>14655</v>
      </c>
      <c r="F2556" s="18"/>
      <c r="G2556" s="18">
        <f t="shared" si="169"/>
        <v>14655</v>
      </c>
    </row>
    <row r="2557" spans="1:7" ht="15" x14ac:dyDescent="0.25">
      <c r="A2557" s="14" t="s">
        <v>4767</v>
      </c>
      <c r="B2557" s="26" t="s">
        <v>4768</v>
      </c>
      <c r="C2557" s="6" t="s">
        <v>3</v>
      </c>
      <c r="D2557" s="18">
        <v>1</v>
      </c>
      <c r="E2557" s="21">
        <v>15469</v>
      </c>
      <c r="F2557" s="18"/>
      <c r="G2557" s="18">
        <f t="shared" si="169"/>
        <v>15469</v>
      </c>
    </row>
    <row r="2558" spans="1:7" ht="15" x14ac:dyDescent="0.25">
      <c r="A2558" s="14" t="s">
        <v>4769</v>
      </c>
      <c r="B2558" s="26" t="s">
        <v>4770</v>
      </c>
      <c r="C2558" s="6" t="s">
        <v>3</v>
      </c>
      <c r="D2558" s="18">
        <v>1</v>
      </c>
      <c r="E2558" s="21">
        <v>17911</v>
      </c>
      <c r="F2558" s="18"/>
      <c r="G2558" s="18">
        <f t="shared" si="169"/>
        <v>17911</v>
      </c>
    </row>
    <row r="2559" spans="1:7" ht="15" x14ac:dyDescent="0.25">
      <c r="A2559" s="14" t="s">
        <v>4771</v>
      </c>
      <c r="B2559" s="26" t="s">
        <v>4772</v>
      </c>
      <c r="C2559" s="6" t="s">
        <v>3</v>
      </c>
      <c r="D2559" s="18">
        <v>1</v>
      </c>
      <c r="E2559" s="21">
        <v>1900</v>
      </c>
      <c r="F2559" s="18"/>
      <c r="G2559" s="18">
        <f t="shared" si="169"/>
        <v>1900</v>
      </c>
    </row>
    <row r="2560" spans="1:7" s="2" customFormat="1" ht="15.75" x14ac:dyDescent="0.25">
      <c r="A2560" s="13" t="s">
        <v>4773</v>
      </c>
      <c r="B2560" s="27" t="s">
        <v>4774</v>
      </c>
      <c r="C2560" s="8" t="s">
        <v>7</v>
      </c>
      <c r="D2560" s="19" t="s">
        <v>7</v>
      </c>
      <c r="E2560" s="22" t="s">
        <v>7</v>
      </c>
      <c r="F2560" s="19">
        <v>0</v>
      </c>
      <c r="G2560" s="19"/>
    </row>
    <row r="2561" spans="1:7" s="2" customFormat="1" ht="15.75" x14ac:dyDescent="0.25">
      <c r="A2561" s="13" t="s">
        <v>4775</v>
      </c>
      <c r="B2561" s="27" t="s">
        <v>4776</v>
      </c>
      <c r="C2561" s="8" t="s">
        <v>7</v>
      </c>
      <c r="D2561" s="19" t="s">
        <v>7</v>
      </c>
      <c r="E2561" s="22" t="s">
        <v>7</v>
      </c>
      <c r="F2561" s="19">
        <v>0</v>
      </c>
      <c r="G2561" s="19"/>
    </row>
    <row r="2562" spans="1:7" ht="30" x14ac:dyDescent="0.25">
      <c r="A2562" s="14" t="s">
        <v>4777</v>
      </c>
      <c r="B2562" s="26" t="s">
        <v>4778</v>
      </c>
      <c r="C2562" s="6" t="s">
        <v>15</v>
      </c>
      <c r="D2562" s="18"/>
      <c r="E2562" s="21"/>
      <c r="F2562" s="18"/>
      <c r="G2562" s="18"/>
    </row>
    <row r="2563" spans="1:7" ht="60" x14ac:dyDescent="0.25">
      <c r="A2563" s="14" t="s">
        <v>4779</v>
      </c>
      <c r="B2563" s="26" t="s">
        <v>4402</v>
      </c>
      <c r="C2563" s="6" t="s">
        <v>15</v>
      </c>
      <c r="D2563" s="18"/>
      <c r="E2563" s="21"/>
      <c r="F2563" s="18"/>
      <c r="G2563" s="18"/>
    </row>
    <row r="2564" spans="1:7" ht="15" x14ac:dyDescent="0.25">
      <c r="A2564" s="14" t="s">
        <v>4780</v>
      </c>
      <c r="B2564" s="26" t="s">
        <v>4781</v>
      </c>
      <c r="C2564" s="6" t="s">
        <v>15</v>
      </c>
      <c r="D2564" s="18"/>
      <c r="E2564" s="21"/>
      <c r="F2564" s="18"/>
      <c r="G2564" s="18"/>
    </row>
    <row r="2565" spans="1:7" ht="60" x14ac:dyDescent="0.25">
      <c r="A2565" s="14" t="s">
        <v>4782</v>
      </c>
      <c r="B2565" s="26" t="s">
        <v>4783</v>
      </c>
      <c r="C2565" s="6" t="s">
        <v>15</v>
      </c>
      <c r="D2565" s="18"/>
      <c r="E2565" s="21"/>
      <c r="F2565" s="18"/>
      <c r="G2565" s="18"/>
    </row>
    <row r="2566" spans="1:7" ht="15" x14ac:dyDescent="0.25">
      <c r="A2566" s="14" t="s">
        <v>4784</v>
      </c>
      <c r="B2566" s="26" t="s">
        <v>4785</v>
      </c>
      <c r="C2566" s="6" t="s">
        <v>892</v>
      </c>
      <c r="D2566" s="18">
        <v>1</v>
      </c>
      <c r="E2566" s="21">
        <v>2541</v>
      </c>
      <c r="F2566" s="18"/>
      <c r="G2566" s="18">
        <f t="shared" ref="G2566:G2569" si="170">D2566*E2566*(1-$F$2998)</f>
        <v>2541</v>
      </c>
    </row>
    <row r="2567" spans="1:7" ht="15" x14ac:dyDescent="0.25">
      <c r="A2567" s="14" t="s">
        <v>4786</v>
      </c>
      <c r="B2567" s="26" t="s">
        <v>4787</v>
      </c>
      <c r="C2567" s="6" t="s">
        <v>892</v>
      </c>
      <c r="D2567" s="18">
        <v>1</v>
      </c>
      <c r="E2567" s="21">
        <v>2762</v>
      </c>
      <c r="F2567" s="18"/>
      <c r="G2567" s="18">
        <f t="shared" si="170"/>
        <v>2762</v>
      </c>
    </row>
    <row r="2568" spans="1:7" ht="15" x14ac:dyDescent="0.25">
      <c r="A2568" s="14" t="s">
        <v>4788</v>
      </c>
      <c r="B2568" s="26" t="s">
        <v>4789</v>
      </c>
      <c r="C2568" s="6" t="s">
        <v>892</v>
      </c>
      <c r="D2568" s="18">
        <v>1</v>
      </c>
      <c r="E2568" s="21">
        <v>2977</v>
      </c>
      <c r="F2568" s="18"/>
      <c r="G2568" s="18">
        <f t="shared" si="170"/>
        <v>2977</v>
      </c>
    </row>
    <row r="2569" spans="1:7" ht="15" x14ac:dyDescent="0.25">
      <c r="A2569" s="14" t="s">
        <v>4790</v>
      </c>
      <c r="B2569" s="26" t="s">
        <v>4791</v>
      </c>
      <c r="C2569" s="6" t="s">
        <v>892</v>
      </c>
      <c r="D2569" s="18">
        <v>1</v>
      </c>
      <c r="E2569" s="21">
        <v>3203</v>
      </c>
      <c r="F2569" s="18"/>
      <c r="G2569" s="18">
        <f t="shared" si="170"/>
        <v>3203</v>
      </c>
    </row>
    <row r="2570" spans="1:7" s="2" customFormat="1" ht="15.75" x14ac:dyDescent="0.25">
      <c r="A2570" s="13" t="s">
        <v>4792</v>
      </c>
      <c r="B2570" s="27" t="s">
        <v>4793</v>
      </c>
      <c r="C2570" s="8" t="s">
        <v>7</v>
      </c>
      <c r="D2570" s="19" t="s">
        <v>7</v>
      </c>
      <c r="E2570" s="22" t="s">
        <v>7</v>
      </c>
      <c r="F2570" s="19">
        <v>0</v>
      </c>
      <c r="G2570" s="19"/>
    </row>
    <row r="2571" spans="1:7" s="2" customFormat="1" ht="15.75" x14ac:dyDescent="0.25">
      <c r="A2571" s="13" t="s">
        <v>4794</v>
      </c>
      <c r="B2571" s="27" t="s">
        <v>4795</v>
      </c>
      <c r="C2571" s="8" t="s">
        <v>7</v>
      </c>
      <c r="D2571" s="19" t="s">
        <v>7</v>
      </c>
      <c r="E2571" s="22" t="s">
        <v>7</v>
      </c>
      <c r="F2571" s="19">
        <v>0</v>
      </c>
      <c r="G2571" s="19"/>
    </row>
    <row r="2572" spans="1:7" ht="45" x14ac:dyDescent="0.25">
      <c r="A2572" s="14" t="s">
        <v>4796</v>
      </c>
      <c r="B2572" s="26" t="s">
        <v>4797</v>
      </c>
      <c r="C2572" s="6" t="s">
        <v>15</v>
      </c>
      <c r="D2572" s="18"/>
      <c r="E2572" s="21"/>
      <c r="F2572" s="18"/>
      <c r="G2572" s="18"/>
    </row>
    <row r="2573" spans="1:7" ht="90" x14ac:dyDescent="0.25">
      <c r="A2573" s="14" t="s">
        <v>4798</v>
      </c>
      <c r="B2573" s="26" t="s">
        <v>4799</v>
      </c>
      <c r="C2573" s="6" t="s">
        <v>15</v>
      </c>
      <c r="D2573" s="18"/>
      <c r="E2573" s="21"/>
      <c r="F2573" s="18"/>
      <c r="G2573" s="18"/>
    </row>
    <row r="2574" spans="1:7" ht="30" x14ac:dyDescent="0.25">
      <c r="A2574" s="14" t="s">
        <v>4800</v>
      </c>
      <c r="B2574" s="26" t="s">
        <v>4801</v>
      </c>
      <c r="C2574" s="6" t="s">
        <v>892</v>
      </c>
      <c r="D2574" s="18">
        <v>1</v>
      </c>
      <c r="E2574" s="21">
        <v>55</v>
      </c>
      <c r="F2574" s="18"/>
      <c r="G2574" s="18">
        <f t="shared" ref="G2574:G2585" si="171">D2574*E2574*(1-$F$2998)</f>
        <v>55</v>
      </c>
    </row>
    <row r="2575" spans="1:7" ht="30" x14ac:dyDescent="0.25">
      <c r="A2575" s="14" t="s">
        <v>4802</v>
      </c>
      <c r="B2575" s="26" t="s">
        <v>4803</v>
      </c>
      <c r="C2575" s="6" t="s">
        <v>892</v>
      </c>
      <c r="D2575" s="18">
        <v>1</v>
      </c>
      <c r="E2575" s="21">
        <v>82</v>
      </c>
      <c r="F2575" s="18"/>
      <c r="G2575" s="18">
        <f t="shared" si="171"/>
        <v>82</v>
      </c>
    </row>
    <row r="2576" spans="1:7" ht="30" x14ac:dyDescent="0.25">
      <c r="A2576" s="14" t="s">
        <v>4804</v>
      </c>
      <c r="B2576" s="26" t="s">
        <v>4805</v>
      </c>
      <c r="C2576" s="6" t="s">
        <v>892</v>
      </c>
      <c r="D2576" s="18">
        <v>1</v>
      </c>
      <c r="E2576" s="21">
        <v>123</v>
      </c>
      <c r="F2576" s="18"/>
      <c r="G2576" s="18">
        <f t="shared" si="171"/>
        <v>123</v>
      </c>
    </row>
    <row r="2577" spans="1:7" ht="30" x14ac:dyDescent="0.25">
      <c r="A2577" s="14" t="s">
        <v>4806</v>
      </c>
      <c r="B2577" s="26" t="s">
        <v>4807</v>
      </c>
      <c r="C2577" s="6" t="s">
        <v>892</v>
      </c>
      <c r="D2577" s="18">
        <v>1</v>
      </c>
      <c r="E2577" s="21">
        <v>299</v>
      </c>
      <c r="F2577" s="18"/>
      <c r="G2577" s="18">
        <f t="shared" si="171"/>
        <v>299</v>
      </c>
    </row>
    <row r="2578" spans="1:7" ht="30" x14ac:dyDescent="0.25">
      <c r="A2578" s="14" t="s">
        <v>4808</v>
      </c>
      <c r="B2578" s="26" t="s">
        <v>4809</v>
      </c>
      <c r="C2578" s="6" t="s">
        <v>892</v>
      </c>
      <c r="D2578" s="18">
        <v>1</v>
      </c>
      <c r="E2578" s="21">
        <v>462</v>
      </c>
      <c r="F2578" s="18"/>
      <c r="G2578" s="18">
        <f t="shared" si="171"/>
        <v>462</v>
      </c>
    </row>
    <row r="2579" spans="1:7" ht="30" x14ac:dyDescent="0.25">
      <c r="A2579" s="14" t="s">
        <v>4810</v>
      </c>
      <c r="B2579" s="26" t="s">
        <v>4811</v>
      </c>
      <c r="C2579" s="6" t="s">
        <v>4812</v>
      </c>
      <c r="D2579" s="18">
        <v>1</v>
      </c>
      <c r="E2579" s="21">
        <v>3583</v>
      </c>
      <c r="F2579" s="18"/>
      <c r="G2579" s="18">
        <f t="shared" si="171"/>
        <v>3583</v>
      </c>
    </row>
    <row r="2580" spans="1:7" ht="30" x14ac:dyDescent="0.25">
      <c r="A2580" s="14" t="s">
        <v>4813</v>
      </c>
      <c r="B2580" s="26" t="s">
        <v>4814</v>
      </c>
      <c r="C2580" s="6" t="s">
        <v>4812</v>
      </c>
      <c r="D2580" s="18">
        <v>1</v>
      </c>
      <c r="E2580" s="21">
        <v>4614</v>
      </c>
      <c r="F2580" s="18"/>
      <c r="G2580" s="18">
        <f t="shared" si="171"/>
        <v>4614</v>
      </c>
    </row>
    <row r="2581" spans="1:7" ht="30" x14ac:dyDescent="0.25">
      <c r="A2581" s="14" t="s">
        <v>4815</v>
      </c>
      <c r="B2581" s="26" t="s">
        <v>4816</v>
      </c>
      <c r="C2581" s="6" t="s">
        <v>4812</v>
      </c>
      <c r="D2581" s="18">
        <v>1</v>
      </c>
      <c r="E2581" s="21">
        <v>6351</v>
      </c>
      <c r="F2581" s="18"/>
      <c r="G2581" s="18">
        <f t="shared" si="171"/>
        <v>6351</v>
      </c>
    </row>
    <row r="2582" spans="1:7" ht="30" x14ac:dyDescent="0.25">
      <c r="A2582" s="14" t="s">
        <v>4817</v>
      </c>
      <c r="B2582" s="26" t="s">
        <v>4818</v>
      </c>
      <c r="C2582" s="6" t="s">
        <v>4812</v>
      </c>
      <c r="D2582" s="18">
        <v>1</v>
      </c>
      <c r="E2582" s="21">
        <v>7273</v>
      </c>
      <c r="F2582" s="18"/>
      <c r="G2582" s="18">
        <f t="shared" si="171"/>
        <v>7273</v>
      </c>
    </row>
    <row r="2583" spans="1:7" ht="30" x14ac:dyDescent="0.25">
      <c r="A2583" s="14" t="s">
        <v>4819</v>
      </c>
      <c r="B2583" s="26" t="s">
        <v>4820</v>
      </c>
      <c r="C2583" s="6" t="s">
        <v>4812</v>
      </c>
      <c r="D2583" s="18">
        <v>1</v>
      </c>
      <c r="E2583" s="21">
        <v>8196</v>
      </c>
      <c r="F2583" s="18"/>
      <c r="G2583" s="18">
        <f t="shared" si="171"/>
        <v>8196</v>
      </c>
    </row>
    <row r="2584" spans="1:7" ht="30" x14ac:dyDescent="0.25">
      <c r="A2584" s="14" t="s">
        <v>4821</v>
      </c>
      <c r="B2584" s="26" t="s">
        <v>4822</v>
      </c>
      <c r="C2584" s="6" t="s">
        <v>4812</v>
      </c>
      <c r="D2584" s="18">
        <v>1</v>
      </c>
      <c r="E2584" s="21">
        <v>9580</v>
      </c>
      <c r="F2584" s="18"/>
      <c r="G2584" s="18">
        <f t="shared" si="171"/>
        <v>9580</v>
      </c>
    </row>
    <row r="2585" spans="1:7" ht="15" x14ac:dyDescent="0.25">
      <c r="A2585" s="14" t="s">
        <v>4823</v>
      </c>
      <c r="B2585" s="26" t="s">
        <v>4824</v>
      </c>
      <c r="C2585" s="6" t="s">
        <v>160</v>
      </c>
      <c r="D2585" s="18">
        <v>1</v>
      </c>
      <c r="E2585" s="21">
        <v>584</v>
      </c>
      <c r="F2585" s="18"/>
      <c r="G2585" s="18">
        <f t="shared" si="171"/>
        <v>584</v>
      </c>
    </row>
    <row r="2586" spans="1:7" ht="15" x14ac:dyDescent="0.25">
      <c r="A2586" s="11"/>
      <c r="B2586" s="26"/>
      <c r="C2586" s="6"/>
      <c r="D2586" s="18"/>
      <c r="E2586" s="21"/>
      <c r="F2586" s="18"/>
      <c r="G2586" s="18"/>
    </row>
    <row r="2587" spans="1:7" s="2" customFormat="1" ht="15.75" x14ac:dyDescent="0.25">
      <c r="A2587" s="13" t="s">
        <v>4825</v>
      </c>
      <c r="B2587" s="27" t="s">
        <v>4826</v>
      </c>
      <c r="C2587" s="8" t="s">
        <v>7</v>
      </c>
      <c r="D2587" s="19" t="s">
        <v>7</v>
      </c>
      <c r="E2587" s="22" t="s">
        <v>7</v>
      </c>
      <c r="F2587" s="19">
        <v>0</v>
      </c>
      <c r="G2587" s="19"/>
    </row>
    <row r="2588" spans="1:7" s="2" customFormat="1" ht="15.75" x14ac:dyDescent="0.25">
      <c r="A2588" s="13" t="s">
        <v>4827</v>
      </c>
      <c r="B2588" s="27" t="s">
        <v>1172</v>
      </c>
      <c r="C2588" s="8" t="s">
        <v>7</v>
      </c>
      <c r="D2588" s="19" t="s">
        <v>7</v>
      </c>
      <c r="E2588" s="22" t="s">
        <v>7</v>
      </c>
      <c r="F2588" s="19">
        <v>0</v>
      </c>
      <c r="G2588" s="19"/>
    </row>
    <row r="2589" spans="1:7" s="2" customFormat="1" ht="15.75" x14ac:dyDescent="0.25">
      <c r="A2589" s="13" t="s">
        <v>4828</v>
      </c>
      <c r="B2589" s="27" t="s">
        <v>1174</v>
      </c>
      <c r="C2589" s="8" t="s">
        <v>7</v>
      </c>
      <c r="D2589" s="19" t="s">
        <v>7</v>
      </c>
      <c r="E2589" s="22" t="s">
        <v>7</v>
      </c>
      <c r="F2589" s="19">
        <v>0</v>
      </c>
      <c r="G2589" s="19"/>
    </row>
    <row r="2590" spans="1:7" ht="15" x14ac:dyDescent="0.25">
      <c r="A2590" s="14" t="s">
        <v>4829</v>
      </c>
      <c r="B2590" s="26" t="s">
        <v>4830</v>
      </c>
      <c r="C2590" s="6" t="s">
        <v>15</v>
      </c>
      <c r="D2590" s="18"/>
      <c r="E2590" s="21"/>
      <c r="F2590" s="18"/>
      <c r="G2590" s="18"/>
    </row>
    <row r="2591" spans="1:7" ht="15" x14ac:dyDescent="0.25">
      <c r="A2591" s="14" t="s">
        <v>4831</v>
      </c>
      <c r="B2591" s="26" t="s">
        <v>4832</v>
      </c>
      <c r="C2591" s="6" t="s">
        <v>15</v>
      </c>
      <c r="D2591" s="18"/>
      <c r="E2591" s="21"/>
      <c r="F2591" s="18"/>
      <c r="G2591" s="18"/>
    </row>
    <row r="2592" spans="1:7" ht="30" x14ac:dyDescent="0.25">
      <c r="A2592" s="14" t="s">
        <v>4833</v>
      </c>
      <c r="B2592" s="26" t="s">
        <v>4834</v>
      </c>
      <c r="C2592" s="6" t="s">
        <v>15</v>
      </c>
      <c r="D2592" s="18"/>
      <c r="E2592" s="21"/>
      <c r="F2592" s="18"/>
      <c r="G2592" s="18"/>
    </row>
    <row r="2593" spans="1:7" ht="15" x14ac:dyDescent="0.25">
      <c r="A2593" s="14" t="s">
        <v>4835</v>
      </c>
      <c r="B2593" s="26" t="s">
        <v>4836</v>
      </c>
      <c r="C2593" s="6" t="s">
        <v>15</v>
      </c>
      <c r="D2593" s="18"/>
      <c r="E2593" s="21"/>
      <c r="F2593" s="18"/>
      <c r="G2593" s="18"/>
    </row>
    <row r="2594" spans="1:7" ht="15" x14ac:dyDescent="0.25">
      <c r="A2594" s="14" t="s">
        <v>4837</v>
      </c>
      <c r="B2594" s="26" t="s">
        <v>4838</v>
      </c>
      <c r="C2594" s="6" t="s">
        <v>15</v>
      </c>
      <c r="D2594" s="18"/>
      <c r="E2594" s="21"/>
      <c r="F2594" s="18"/>
      <c r="G2594" s="18"/>
    </row>
    <row r="2595" spans="1:7" s="2" customFormat="1" ht="15.75" x14ac:dyDescent="0.25">
      <c r="A2595" s="13" t="s">
        <v>4839</v>
      </c>
      <c r="B2595" s="27" t="s">
        <v>4840</v>
      </c>
      <c r="C2595" s="8" t="s">
        <v>7</v>
      </c>
      <c r="D2595" s="19" t="s">
        <v>7</v>
      </c>
      <c r="E2595" s="22" t="s">
        <v>7</v>
      </c>
      <c r="F2595" s="19">
        <v>0</v>
      </c>
      <c r="G2595" s="19"/>
    </row>
    <row r="2596" spans="1:7" s="2" customFormat="1" ht="15.75" x14ac:dyDescent="0.25">
      <c r="A2596" s="13" t="s">
        <v>4841</v>
      </c>
      <c r="B2596" s="27" t="s">
        <v>4840</v>
      </c>
      <c r="C2596" s="8" t="s">
        <v>7</v>
      </c>
      <c r="D2596" s="19" t="s">
        <v>7</v>
      </c>
      <c r="E2596" s="22" t="s">
        <v>7</v>
      </c>
      <c r="F2596" s="19">
        <v>0</v>
      </c>
      <c r="G2596" s="19"/>
    </row>
    <row r="2597" spans="1:7" ht="15" x14ac:dyDescent="0.25">
      <c r="A2597" s="14" t="s">
        <v>4842</v>
      </c>
      <c r="B2597" s="26" t="s">
        <v>4843</v>
      </c>
      <c r="C2597" s="6" t="s">
        <v>892</v>
      </c>
      <c r="D2597" s="18">
        <v>1</v>
      </c>
      <c r="E2597" s="21">
        <v>652</v>
      </c>
      <c r="F2597" s="18"/>
      <c r="G2597" s="18">
        <f t="shared" ref="G2597:G2660" si="172">D2597*E2597*(1-$F$2998)</f>
        <v>652</v>
      </c>
    </row>
    <row r="2598" spans="1:7" ht="15" x14ac:dyDescent="0.25">
      <c r="A2598" s="14" t="s">
        <v>4844</v>
      </c>
      <c r="B2598" s="26" t="s">
        <v>4845</v>
      </c>
      <c r="C2598" s="6" t="s">
        <v>892</v>
      </c>
      <c r="D2598" s="18">
        <v>1</v>
      </c>
      <c r="E2598" s="21">
        <v>774</v>
      </c>
      <c r="F2598" s="18"/>
      <c r="G2598" s="18">
        <f t="shared" si="172"/>
        <v>774</v>
      </c>
    </row>
    <row r="2599" spans="1:7" ht="15" x14ac:dyDescent="0.25">
      <c r="A2599" s="14" t="s">
        <v>4846</v>
      </c>
      <c r="B2599" s="26" t="s">
        <v>4847</v>
      </c>
      <c r="C2599" s="6" t="s">
        <v>892</v>
      </c>
      <c r="D2599" s="18">
        <v>1</v>
      </c>
      <c r="E2599" s="21">
        <v>977</v>
      </c>
      <c r="F2599" s="18"/>
      <c r="G2599" s="18">
        <f t="shared" si="172"/>
        <v>977</v>
      </c>
    </row>
    <row r="2600" spans="1:7" ht="15" x14ac:dyDescent="0.25">
      <c r="A2600" s="14" t="s">
        <v>4848</v>
      </c>
      <c r="B2600" s="26" t="s">
        <v>4849</v>
      </c>
      <c r="C2600" s="6" t="s">
        <v>892</v>
      </c>
      <c r="D2600" s="18">
        <v>1</v>
      </c>
      <c r="E2600" s="21">
        <v>1290</v>
      </c>
      <c r="F2600" s="18"/>
      <c r="G2600" s="18">
        <f t="shared" si="172"/>
        <v>1290</v>
      </c>
    </row>
    <row r="2601" spans="1:7" ht="15" x14ac:dyDescent="0.25">
      <c r="A2601" s="14" t="s">
        <v>4850</v>
      </c>
      <c r="B2601" s="26" t="s">
        <v>4851</v>
      </c>
      <c r="C2601" s="6" t="s">
        <v>892</v>
      </c>
      <c r="D2601" s="18">
        <v>1</v>
      </c>
      <c r="E2601" s="21">
        <v>1615</v>
      </c>
      <c r="F2601" s="18"/>
      <c r="G2601" s="18">
        <f t="shared" si="172"/>
        <v>1615</v>
      </c>
    </row>
    <row r="2602" spans="1:7" ht="15" x14ac:dyDescent="0.25">
      <c r="A2602" s="14" t="s">
        <v>4852</v>
      </c>
      <c r="B2602" s="26" t="s">
        <v>4853</v>
      </c>
      <c r="C2602" s="6" t="s">
        <v>892</v>
      </c>
      <c r="D2602" s="18">
        <v>1</v>
      </c>
      <c r="E2602" s="21">
        <v>2429</v>
      </c>
      <c r="F2602" s="18"/>
      <c r="G2602" s="18">
        <f t="shared" si="172"/>
        <v>2429</v>
      </c>
    </row>
    <row r="2603" spans="1:7" ht="15" x14ac:dyDescent="0.25">
      <c r="A2603" s="14" t="s">
        <v>4854</v>
      </c>
      <c r="B2603" s="26" t="s">
        <v>4855</v>
      </c>
      <c r="C2603" s="6" t="s">
        <v>892</v>
      </c>
      <c r="D2603" s="18">
        <v>1</v>
      </c>
      <c r="E2603" s="21">
        <v>3718</v>
      </c>
      <c r="F2603" s="18"/>
      <c r="G2603" s="18">
        <f t="shared" si="172"/>
        <v>3718</v>
      </c>
    </row>
    <row r="2604" spans="1:7" ht="15" x14ac:dyDescent="0.25">
      <c r="A2604" s="14" t="s">
        <v>4856</v>
      </c>
      <c r="B2604" s="26" t="s">
        <v>4857</v>
      </c>
      <c r="C2604" s="6" t="s">
        <v>892</v>
      </c>
      <c r="D2604" s="18">
        <v>1</v>
      </c>
      <c r="E2604" s="21">
        <v>4845</v>
      </c>
      <c r="F2604" s="18"/>
      <c r="G2604" s="18">
        <f t="shared" si="172"/>
        <v>4845</v>
      </c>
    </row>
    <row r="2605" spans="1:7" ht="15" x14ac:dyDescent="0.25">
      <c r="A2605" s="14" t="s">
        <v>4858</v>
      </c>
      <c r="B2605" s="26" t="s">
        <v>4859</v>
      </c>
      <c r="C2605" s="6" t="s">
        <v>892</v>
      </c>
      <c r="D2605" s="18">
        <v>1</v>
      </c>
      <c r="E2605" s="21">
        <v>815</v>
      </c>
      <c r="F2605" s="18"/>
      <c r="G2605" s="18">
        <f t="shared" si="172"/>
        <v>815</v>
      </c>
    </row>
    <row r="2606" spans="1:7" ht="15" x14ac:dyDescent="0.25">
      <c r="A2606" s="14" t="s">
        <v>4860</v>
      </c>
      <c r="B2606" s="26" t="s">
        <v>4861</v>
      </c>
      <c r="C2606" s="6" t="s">
        <v>892</v>
      </c>
      <c r="D2606" s="18">
        <v>1</v>
      </c>
      <c r="E2606" s="21">
        <v>1140</v>
      </c>
      <c r="F2606" s="18"/>
      <c r="G2606" s="18">
        <f t="shared" si="172"/>
        <v>1140</v>
      </c>
    </row>
    <row r="2607" spans="1:7" ht="15" x14ac:dyDescent="0.25">
      <c r="A2607" s="14" t="s">
        <v>4862</v>
      </c>
      <c r="B2607" s="26" t="s">
        <v>4863</v>
      </c>
      <c r="C2607" s="6" t="s">
        <v>892</v>
      </c>
      <c r="D2607" s="18">
        <v>1</v>
      </c>
      <c r="E2607" s="21">
        <v>1452</v>
      </c>
      <c r="F2607" s="18"/>
      <c r="G2607" s="18">
        <f t="shared" si="172"/>
        <v>1452</v>
      </c>
    </row>
    <row r="2608" spans="1:7" ht="15" x14ac:dyDescent="0.25">
      <c r="A2608" s="14" t="s">
        <v>4864</v>
      </c>
      <c r="B2608" s="26" t="s">
        <v>4865</v>
      </c>
      <c r="C2608" s="6" t="s">
        <v>892</v>
      </c>
      <c r="D2608" s="18">
        <v>1</v>
      </c>
      <c r="E2608" s="21">
        <v>1778</v>
      </c>
      <c r="F2608" s="18"/>
      <c r="G2608" s="18">
        <f t="shared" si="172"/>
        <v>1778</v>
      </c>
    </row>
    <row r="2609" spans="1:7" ht="15" x14ac:dyDescent="0.25">
      <c r="A2609" s="14" t="s">
        <v>4866</v>
      </c>
      <c r="B2609" s="26" t="s">
        <v>4867</v>
      </c>
      <c r="C2609" s="6" t="s">
        <v>892</v>
      </c>
      <c r="D2609" s="18">
        <v>1</v>
      </c>
      <c r="E2609" s="21">
        <v>2579</v>
      </c>
      <c r="F2609" s="18"/>
      <c r="G2609" s="18">
        <f t="shared" si="172"/>
        <v>2579</v>
      </c>
    </row>
    <row r="2610" spans="1:7" ht="15" x14ac:dyDescent="0.25">
      <c r="A2610" s="14" t="s">
        <v>4868</v>
      </c>
      <c r="B2610" s="26" t="s">
        <v>4869</v>
      </c>
      <c r="C2610" s="6" t="s">
        <v>892</v>
      </c>
      <c r="D2610" s="18">
        <v>1</v>
      </c>
      <c r="E2610" s="21">
        <v>3868</v>
      </c>
      <c r="F2610" s="18"/>
      <c r="G2610" s="18">
        <f t="shared" si="172"/>
        <v>3868</v>
      </c>
    </row>
    <row r="2611" spans="1:7" ht="15" x14ac:dyDescent="0.25">
      <c r="A2611" s="14" t="s">
        <v>4870</v>
      </c>
      <c r="B2611" s="26" t="s">
        <v>4871</v>
      </c>
      <c r="C2611" s="6" t="s">
        <v>892</v>
      </c>
      <c r="D2611" s="18">
        <v>1</v>
      </c>
      <c r="E2611" s="21">
        <v>5007</v>
      </c>
      <c r="F2611" s="18"/>
      <c r="G2611" s="18">
        <f t="shared" si="172"/>
        <v>5007</v>
      </c>
    </row>
    <row r="2612" spans="1:7" ht="15" x14ac:dyDescent="0.25">
      <c r="A2612" s="14" t="s">
        <v>4872</v>
      </c>
      <c r="B2612" s="26" t="s">
        <v>4873</v>
      </c>
      <c r="C2612" s="6" t="s">
        <v>892</v>
      </c>
      <c r="D2612" s="18">
        <v>1</v>
      </c>
      <c r="E2612" s="21">
        <v>1290</v>
      </c>
      <c r="F2612" s="18"/>
      <c r="G2612" s="18">
        <f t="shared" si="172"/>
        <v>1290</v>
      </c>
    </row>
    <row r="2613" spans="1:7" ht="15" x14ac:dyDescent="0.25">
      <c r="A2613" s="14" t="s">
        <v>4874</v>
      </c>
      <c r="B2613" s="26" t="s">
        <v>4875</v>
      </c>
      <c r="C2613" s="6" t="s">
        <v>892</v>
      </c>
      <c r="D2613" s="18">
        <v>1</v>
      </c>
      <c r="E2613" s="21">
        <v>1452</v>
      </c>
      <c r="F2613" s="18"/>
      <c r="G2613" s="18">
        <f t="shared" si="172"/>
        <v>1452</v>
      </c>
    </row>
    <row r="2614" spans="1:7" ht="15" x14ac:dyDescent="0.25">
      <c r="A2614" s="14" t="s">
        <v>4876</v>
      </c>
      <c r="B2614" s="26" t="s">
        <v>4877</v>
      </c>
      <c r="C2614" s="6" t="s">
        <v>892</v>
      </c>
      <c r="D2614" s="18">
        <v>1</v>
      </c>
      <c r="E2614" s="21">
        <v>1941</v>
      </c>
      <c r="F2614" s="18"/>
      <c r="G2614" s="18">
        <f t="shared" si="172"/>
        <v>1941</v>
      </c>
    </row>
    <row r="2615" spans="1:7" ht="15" x14ac:dyDescent="0.25">
      <c r="A2615" s="14" t="s">
        <v>4878</v>
      </c>
      <c r="B2615" s="26" t="s">
        <v>4879</v>
      </c>
      <c r="C2615" s="6" t="s">
        <v>892</v>
      </c>
      <c r="D2615" s="18">
        <v>1</v>
      </c>
      <c r="E2615" s="21">
        <v>2904</v>
      </c>
      <c r="F2615" s="18"/>
      <c r="G2615" s="18">
        <f t="shared" si="172"/>
        <v>2904</v>
      </c>
    </row>
    <row r="2616" spans="1:7" ht="15" x14ac:dyDescent="0.25">
      <c r="A2616" s="14" t="s">
        <v>4880</v>
      </c>
      <c r="B2616" s="26" t="s">
        <v>4881</v>
      </c>
      <c r="C2616" s="6" t="s">
        <v>892</v>
      </c>
      <c r="D2616" s="18">
        <v>1</v>
      </c>
      <c r="E2616" s="21">
        <v>4193</v>
      </c>
      <c r="F2616" s="18"/>
      <c r="G2616" s="18">
        <f t="shared" si="172"/>
        <v>4193</v>
      </c>
    </row>
    <row r="2617" spans="1:7" ht="15" x14ac:dyDescent="0.25">
      <c r="A2617" s="14" t="s">
        <v>4882</v>
      </c>
      <c r="B2617" s="26" t="s">
        <v>4883</v>
      </c>
      <c r="C2617" s="6" t="s">
        <v>892</v>
      </c>
      <c r="D2617" s="18">
        <v>1</v>
      </c>
      <c r="E2617" s="21">
        <v>5319</v>
      </c>
      <c r="F2617" s="18"/>
      <c r="G2617" s="18">
        <f t="shared" si="172"/>
        <v>5319</v>
      </c>
    </row>
    <row r="2618" spans="1:7" ht="15" x14ac:dyDescent="0.25">
      <c r="A2618" s="14" t="s">
        <v>4884</v>
      </c>
      <c r="B2618" s="26" t="s">
        <v>4885</v>
      </c>
      <c r="C2618" s="6" t="s">
        <v>892</v>
      </c>
      <c r="D2618" s="18">
        <v>1</v>
      </c>
      <c r="E2618" s="21">
        <v>1615</v>
      </c>
      <c r="F2618" s="18"/>
      <c r="G2618" s="18">
        <f t="shared" si="172"/>
        <v>1615</v>
      </c>
    </row>
    <row r="2619" spans="1:7" ht="15" x14ac:dyDescent="0.25">
      <c r="A2619" s="14" t="s">
        <v>4886</v>
      </c>
      <c r="B2619" s="26" t="s">
        <v>4887</v>
      </c>
      <c r="C2619" s="6" t="s">
        <v>892</v>
      </c>
      <c r="D2619" s="18">
        <v>1</v>
      </c>
      <c r="E2619" s="21">
        <v>1941</v>
      </c>
      <c r="F2619" s="18"/>
      <c r="G2619" s="18">
        <f t="shared" si="172"/>
        <v>1941</v>
      </c>
    </row>
    <row r="2620" spans="1:7" ht="15" x14ac:dyDescent="0.25">
      <c r="A2620" s="14" t="s">
        <v>4888</v>
      </c>
      <c r="B2620" s="26" t="s">
        <v>4889</v>
      </c>
      <c r="C2620" s="6" t="s">
        <v>892</v>
      </c>
      <c r="D2620" s="18">
        <v>1</v>
      </c>
      <c r="E2620" s="21">
        <v>2429</v>
      </c>
      <c r="F2620" s="18"/>
      <c r="G2620" s="18">
        <f t="shared" si="172"/>
        <v>2429</v>
      </c>
    </row>
    <row r="2621" spans="1:7" ht="15" x14ac:dyDescent="0.25">
      <c r="A2621" s="14" t="s">
        <v>4890</v>
      </c>
      <c r="B2621" s="26" t="s">
        <v>4891</v>
      </c>
      <c r="C2621" s="6" t="s">
        <v>892</v>
      </c>
      <c r="D2621" s="18">
        <v>1</v>
      </c>
      <c r="E2621" s="21">
        <v>3393</v>
      </c>
      <c r="F2621" s="18"/>
      <c r="G2621" s="18">
        <f t="shared" si="172"/>
        <v>3393</v>
      </c>
    </row>
    <row r="2622" spans="1:7" ht="15" x14ac:dyDescent="0.25">
      <c r="A2622" s="14" t="s">
        <v>4892</v>
      </c>
      <c r="B2622" s="26" t="s">
        <v>4893</v>
      </c>
      <c r="C2622" s="6" t="s">
        <v>892</v>
      </c>
      <c r="D2622" s="18">
        <v>1</v>
      </c>
      <c r="E2622" s="21">
        <v>4682</v>
      </c>
      <c r="F2622" s="18"/>
      <c r="G2622" s="18">
        <f t="shared" si="172"/>
        <v>4682</v>
      </c>
    </row>
    <row r="2623" spans="1:7" ht="15" x14ac:dyDescent="0.25">
      <c r="A2623" s="14" t="s">
        <v>4894</v>
      </c>
      <c r="B2623" s="26" t="s">
        <v>4895</v>
      </c>
      <c r="C2623" s="6" t="s">
        <v>892</v>
      </c>
      <c r="D2623" s="18">
        <v>1</v>
      </c>
      <c r="E2623" s="21">
        <v>5808</v>
      </c>
      <c r="F2623" s="18"/>
      <c r="G2623" s="18">
        <f t="shared" si="172"/>
        <v>5808</v>
      </c>
    </row>
    <row r="2624" spans="1:7" ht="15" x14ac:dyDescent="0.25">
      <c r="A2624" s="14" t="s">
        <v>4896</v>
      </c>
      <c r="B2624" s="26" t="s">
        <v>4897</v>
      </c>
      <c r="C2624" s="6" t="s">
        <v>892</v>
      </c>
      <c r="D2624" s="18">
        <v>1</v>
      </c>
      <c r="E2624" s="21">
        <v>977</v>
      </c>
      <c r="F2624" s="18"/>
      <c r="G2624" s="18">
        <f t="shared" si="172"/>
        <v>977</v>
      </c>
    </row>
    <row r="2625" spans="1:7" ht="15" x14ac:dyDescent="0.25">
      <c r="A2625" s="14" t="s">
        <v>4898</v>
      </c>
      <c r="B2625" s="26" t="s">
        <v>4899</v>
      </c>
      <c r="C2625" s="6" t="s">
        <v>892</v>
      </c>
      <c r="D2625" s="18">
        <v>1</v>
      </c>
      <c r="E2625" s="21">
        <v>1290</v>
      </c>
      <c r="F2625" s="18"/>
      <c r="G2625" s="18">
        <f t="shared" si="172"/>
        <v>1290</v>
      </c>
    </row>
    <row r="2626" spans="1:7" ht="15" x14ac:dyDescent="0.25">
      <c r="A2626" s="14" t="s">
        <v>4900</v>
      </c>
      <c r="B2626" s="26" t="s">
        <v>4901</v>
      </c>
      <c r="C2626" s="6" t="s">
        <v>892</v>
      </c>
      <c r="D2626" s="18">
        <v>1</v>
      </c>
      <c r="E2626" s="21">
        <v>1615</v>
      </c>
      <c r="F2626" s="18"/>
      <c r="G2626" s="18">
        <f t="shared" si="172"/>
        <v>1615</v>
      </c>
    </row>
    <row r="2627" spans="1:7" ht="15" x14ac:dyDescent="0.25">
      <c r="A2627" s="14" t="s">
        <v>4902</v>
      </c>
      <c r="B2627" s="26" t="s">
        <v>4903</v>
      </c>
      <c r="C2627" s="6" t="s">
        <v>892</v>
      </c>
      <c r="D2627" s="18">
        <v>1</v>
      </c>
      <c r="E2627" s="21">
        <v>1941</v>
      </c>
      <c r="F2627" s="18"/>
      <c r="G2627" s="18">
        <f t="shared" si="172"/>
        <v>1941</v>
      </c>
    </row>
    <row r="2628" spans="1:7" ht="15" x14ac:dyDescent="0.25">
      <c r="A2628" s="14" t="s">
        <v>4904</v>
      </c>
      <c r="B2628" s="26" t="s">
        <v>4905</v>
      </c>
      <c r="C2628" s="6" t="s">
        <v>892</v>
      </c>
      <c r="D2628" s="18">
        <v>1</v>
      </c>
      <c r="E2628" s="21">
        <v>2741</v>
      </c>
      <c r="F2628" s="18"/>
      <c r="G2628" s="18">
        <f t="shared" si="172"/>
        <v>2741</v>
      </c>
    </row>
    <row r="2629" spans="1:7" ht="15" x14ac:dyDescent="0.25">
      <c r="A2629" s="14" t="s">
        <v>4906</v>
      </c>
      <c r="B2629" s="26" t="s">
        <v>4907</v>
      </c>
      <c r="C2629" s="6" t="s">
        <v>892</v>
      </c>
      <c r="D2629" s="18">
        <v>1</v>
      </c>
      <c r="E2629" s="21">
        <v>4030</v>
      </c>
      <c r="F2629" s="18"/>
      <c r="G2629" s="18">
        <f t="shared" si="172"/>
        <v>4030</v>
      </c>
    </row>
    <row r="2630" spans="1:7" ht="15" x14ac:dyDescent="0.25">
      <c r="A2630" s="14" t="s">
        <v>4908</v>
      </c>
      <c r="B2630" s="26" t="s">
        <v>4909</v>
      </c>
      <c r="C2630" s="6" t="s">
        <v>892</v>
      </c>
      <c r="D2630" s="18">
        <v>1</v>
      </c>
      <c r="E2630" s="21">
        <v>5319</v>
      </c>
      <c r="F2630" s="18"/>
      <c r="G2630" s="18">
        <f t="shared" si="172"/>
        <v>5319</v>
      </c>
    </row>
    <row r="2631" spans="1:7" ht="15" x14ac:dyDescent="0.25">
      <c r="A2631" s="14" t="s">
        <v>4910</v>
      </c>
      <c r="B2631" s="26" t="s">
        <v>4911</v>
      </c>
      <c r="C2631" s="6" t="s">
        <v>892</v>
      </c>
      <c r="D2631" s="18">
        <v>1</v>
      </c>
      <c r="E2631" s="21">
        <v>1452</v>
      </c>
      <c r="F2631" s="18"/>
      <c r="G2631" s="18">
        <f t="shared" si="172"/>
        <v>1452</v>
      </c>
    </row>
    <row r="2632" spans="1:7" ht="15" x14ac:dyDescent="0.25">
      <c r="A2632" s="14" t="s">
        <v>4912</v>
      </c>
      <c r="B2632" s="26" t="s">
        <v>4913</v>
      </c>
      <c r="C2632" s="6" t="s">
        <v>892</v>
      </c>
      <c r="D2632" s="18">
        <v>1</v>
      </c>
      <c r="E2632" s="21">
        <v>1941</v>
      </c>
      <c r="F2632" s="18"/>
      <c r="G2632" s="18">
        <f t="shared" si="172"/>
        <v>1941</v>
      </c>
    </row>
    <row r="2633" spans="1:7" ht="15" x14ac:dyDescent="0.25">
      <c r="A2633" s="14" t="s">
        <v>4914</v>
      </c>
      <c r="B2633" s="26" t="s">
        <v>4915</v>
      </c>
      <c r="C2633" s="6" t="s">
        <v>892</v>
      </c>
      <c r="D2633" s="18">
        <v>1</v>
      </c>
      <c r="E2633" s="21">
        <v>2266</v>
      </c>
      <c r="F2633" s="18"/>
      <c r="G2633" s="18">
        <f t="shared" si="172"/>
        <v>2266</v>
      </c>
    </row>
    <row r="2634" spans="1:7" ht="15" x14ac:dyDescent="0.25">
      <c r="A2634" s="14" t="s">
        <v>4916</v>
      </c>
      <c r="B2634" s="26" t="s">
        <v>4917</v>
      </c>
      <c r="C2634" s="6" t="s">
        <v>892</v>
      </c>
      <c r="D2634" s="18">
        <v>1</v>
      </c>
      <c r="E2634" s="21">
        <v>3230</v>
      </c>
      <c r="F2634" s="18"/>
      <c r="G2634" s="18">
        <f t="shared" si="172"/>
        <v>3230</v>
      </c>
    </row>
    <row r="2635" spans="1:7" ht="15" x14ac:dyDescent="0.25">
      <c r="A2635" s="14" t="s">
        <v>4918</v>
      </c>
      <c r="B2635" s="26" t="s">
        <v>4919</v>
      </c>
      <c r="C2635" s="6" t="s">
        <v>892</v>
      </c>
      <c r="D2635" s="18">
        <v>1</v>
      </c>
      <c r="E2635" s="21">
        <v>4682</v>
      </c>
      <c r="F2635" s="18"/>
      <c r="G2635" s="18">
        <f t="shared" si="172"/>
        <v>4682</v>
      </c>
    </row>
    <row r="2636" spans="1:7" ht="15" x14ac:dyDescent="0.25">
      <c r="A2636" s="14" t="s">
        <v>4920</v>
      </c>
      <c r="B2636" s="26" t="s">
        <v>4921</v>
      </c>
      <c r="C2636" s="6" t="s">
        <v>892</v>
      </c>
      <c r="D2636" s="18">
        <v>1</v>
      </c>
      <c r="E2636" s="21">
        <v>5971</v>
      </c>
      <c r="F2636" s="18"/>
      <c r="G2636" s="18">
        <f t="shared" si="172"/>
        <v>5971</v>
      </c>
    </row>
    <row r="2637" spans="1:7" ht="15" x14ac:dyDescent="0.25">
      <c r="A2637" s="14" t="s">
        <v>4922</v>
      </c>
      <c r="B2637" s="26" t="s">
        <v>4923</v>
      </c>
      <c r="C2637" s="6" t="s">
        <v>892</v>
      </c>
      <c r="D2637" s="18">
        <v>1</v>
      </c>
      <c r="E2637" s="21">
        <v>1778</v>
      </c>
      <c r="F2637" s="18"/>
      <c r="G2637" s="18">
        <f t="shared" si="172"/>
        <v>1778</v>
      </c>
    </row>
    <row r="2638" spans="1:7" ht="15" x14ac:dyDescent="0.25">
      <c r="A2638" s="14" t="s">
        <v>4924</v>
      </c>
      <c r="B2638" s="26" t="s">
        <v>4925</v>
      </c>
      <c r="C2638" s="6" t="s">
        <v>892</v>
      </c>
      <c r="D2638" s="18">
        <v>1</v>
      </c>
      <c r="E2638" s="21">
        <v>2104</v>
      </c>
      <c r="F2638" s="18"/>
      <c r="G2638" s="18">
        <f t="shared" si="172"/>
        <v>2104</v>
      </c>
    </row>
    <row r="2639" spans="1:7" ht="15" x14ac:dyDescent="0.25">
      <c r="A2639" s="14" t="s">
        <v>4926</v>
      </c>
      <c r="B2639" s="26" t="s">
        <v>4927</v>
      </c>
      <c r="C2639" s="6" t="s">
        <v>892</v>
      </c>
      <c r="D2639" s="18">
        <v>1</v>
      </c>
      <c r="E2639" s="21">
        <v>2741</v>
      </c>
      <c r="F2639" s="18"/>
      <c r="G2639" s="18">
        <f t="shared" si="172"/>
        <v>2741</v>
      </c>
    </row>
    <row r="2640" spans="1:7" ht="15" x14ac:dyDescent="0.25">
      <c r="A2640" s="14" t="s">
        <v>4928</v>
      </c>
      <c r="B2640" s="26" t="s">
        <v>4929</v>
      </c>
      <c r="C2640" s="6" t="s">
        <v>892</v>
      </c>
      <c r="D2640" s="18">
        <v>1</v>
      </c>
      <c r="E2640" s="21">
        <v>4030</v>
      </c>
      <c r="F2640" s="18"/>
      <c r="G2640" s="18">
        <f t="shared" si="172"/>
        <v>4030</v>
      </c>
    </row>
    <row r="2641" spans="1:7" ht="15" x14ac:dyDescent="0.25">
      <c r="A2641" s="14" t="s">
        <v>4930</v>
      </c>
      <c r="B2641" s="26" t="s">
        <v>4931</v>
      </c>
      <c r="C2641" s="6" t="s">
        <v>892</v>
      </c>
      <c r="D2641" s="18">
        <v>1</v>
      </c>
      <c r="E2641" s="21">
        <v>5319</v>
      </c>
      <c r="F2641" s="18"/>
      <c r="G2641" s="18">
        <f t="shared" si="172"/>
        <v>5319</v>
      </c>
    </row>
    <row r="2642" spans="1:7" ht="15" x14ac:dyDescent="0.25">
      <c r="A2642" s="14" t="s">
        <v>4932</v>
      </c>
      <c r="B2642" s="26" t="s">
        <v>4933</v>
      </c>
      <c r="C2642" s="6" t="s">
        <v>892</v>
      </c>
      <c r="D2642" s="18">
        <v>1</v>
      </c>
      <c r="E2642" s="21">
        <v>6446</v>
      </c>
      <c r="F2642" s="18"/>
      <c r="G2642" s="18">
        <f t="shared" si="172"/>
        <v>6446</v>
      </c>
    </row>
    <row r="2643" spans="1:7" ht="15" x14ac:dyDescent="0.25">
      <c r="A2643" s="14" t="s">
        <v>4934</v>
      </c>
      <c r="B2643" s="26" t="s">
        <v>4935</v>
      </c>
      <c r="C2643" s="6" t="s">
        <v>892</v>
      </c>
      <c r="D2643" s="18">
        <v>1</v>
      </c>
      <c r="E2643" s="21">
        <v>2104</v>
      </c>
      <c r="F2643" s="18"/>
      <c r="G2643" s="18">
        <f t="shared" si="172"/>
        <v>2104</v>
      </c>
    </row>
    <row r="2644" spans="1:7" ht="15" x14ac:dyDescent="0.25">
      <c r="A2644" s="14" t="s">
        <v>4936</v>
      </c>
      <c r="B2644" s="26" t="s">
        <v>4937</v>
      </c>
      <c r="C2644" s="6" t="s">
        <v>892</v>
      </c>
      <c r="D2644" s="18">
        <v>1</v>
      </c>
      <c r="E2644" s="21">
        <v>2429</v>
      </c>
      <c r="F2644" s="18"/>
      <c r="G2644" s="18">
        <f t="shared" si="172"/>
        <v>2429</v>
      </c>
    </row>
    <row r="2645" spans="1:7" ht="15" x14ac:dyDescent="0.25">
      <c r="A2645" s="14" t="s">
        <v>4938</v>
      </c>
      <c r="B2645" s="26" t="s">
        <v>4939</v>
      </c>
      <c r="C2645" s="6" t="s">
        <v>892</v>
      </c>
      <c r="D2645" s="18">
        <v>1</v>
      </c>
      <c r="E2645" s="21">
        <v>3230</v>
      </c>
      <c r="F2645" s="18"/>
      <c r="G2645" s="18">
        <f t="shared" si="172"/>
        <v>3230</v>
      </c>
    </row>
    <row r="2646" spans="1:7" ht="15" x14ac:dyDescent="0.25">
      <c r="A2646" s="14" t="s">
        <v>4940</v>
      </c>
      <c r="B2646" s="26" t="s">
        <v>4941</v>
      </c>
      <c r="C2646" s="6" t="s">
        <v>892</v>
      </c>
      <c r="D2646" s="18">
        <v>1</v>
      </c>
      <c r="E2646" s="21">
        <v>4682</v>
      </c>
      <c r="F2646" s="18"/>
      <c r="G2646" s="18">
        <f t="shared" si="172"/>
        <v>4682</v>
      </c>
    </row>
    <row r="2647" spans="1:7" ht="15" x14ac:dyDescent="0.25">
      <c r="A2647" s="14" t="s">
        <v>4942</v>
      </c>
      <c r="B2647" s="26" t="s">
        <v>4943</v>
      </c>
      <c r="C2647" s="6" t="s">
        <v>892</v>
      </c>
      <c r="D2647" s="18">
        <v>1</v>
      </c>
      <c r="E2647" s="21">
        <v>5808</v>
      </c>
      <c r="F2647" s="18"/>
      <c r="G2647" s="18">
        <f t="shared" si="172"/>
        <v>5808</v>
      </c>
    </row>
    <row r="2648" spans="1:7" ht="15" x14ac:dyDescent="0.25">
      <c r="A2648" s="14" t="s">
        <v>4944</v>
      </c>
      <c r="B2648" s="26" t="s">
        <v>4945</v>
      </c>
      <c r="C2648" s="6" t="s">
        <v>892</v>
      </c>
      <c r="D2648" s="18">
        <v>1</v>
      </c>
      <c r="E2648" s="21">
        <v>7260</v>
      </c>
      <c r="F2648" s="18"/>
      <c r="G2648" s="18">
        <f t="shared" si="172"/>
        <v>7260</v>
      </c>
    </row>
    <row r="2649" spans="1:7" ht="30" x14ac:dyDescent="0.25">
      <c r="A2649" s="14" t="s">
        <v>4946</v>
      </c>
      <c r="B2649" s="26" t="s">
        <v>4947</v>
      </c>
      <c r="C2649" s="6" t="s">
        <v>3</v>
      </c>
      <c r="D2649" s="18">
        <v>1</v>
      </c>
      <c r="E2649" s="21">
        <v>1452</v>
      </c>
      <c r="F2649" s="18"/>
      <c r="G2649" s="18">
        <f t="shared" si="172"/>
        <v>1452</v>
      </c>
    </row>
    <row r="2650" spans="1:7" ht="30" x14ac:dyDescent="0.25">
      <c r="A2650" s="14" t="s">
        <v>4948</v>
      </c>
      <c r="B2650" s="26" t="s">
        <v>4949</v>
      </c>
      <c r="C2650" s="6" t="s">
        <v>3</v>
      </c>
      <c r="D2650" s="18">
        <v>1</v>
      </c>
      <c r="E2650" s="21">
        <v>2429</v>
      </c>
      <c r="F2650" s="18"/>
      <c r="G2650" s="18">
        <f t="shared" si="172"/>
        <v>2429</v>
      </c>
    </row>
    <row r="2651" spans="1:7" ht="30" x14ac:dyDescent="0.25">
      <c r="A2651" s="14" t="s">
        <v>4950</v>
      </c>
      <c r="B2651" s="26" t="s">
        <v>4951</v>
      </c>
      <c r="C2651" s="6" t="s">
        <v>3</v>
      </c>
      <c r="D2651" s="18">
        <v>1</v>
      </c>
      <c r="E2651" s="21">
        <v>3230</v>
      </c>
      <c r="F2651" s="18"/>
      <c r="G2651" s="18">
        <f t="shared" si="172"/>
        <v>3230</v>
      </c>
    </row>
    <row r="2652" spans="1:7" ht="30" x14ac:dyDescent="0.25">
      <c r="A2652" s="14" t="s">
        <v>4952</v>
      </c>
      <c r="B2652" s="26" t="s">
        <v>4953</v>
      </c>
      <c r="C2652" s="6" t="s">
        <v>3</v>
      </c>
      <c r="D2652" s="18">
        <v>1</v>
      </c>
      <c r="E2652" s="21">
        <v>8467</v>
      </c>
      <c r="F2652" s="18"/>
      <c r="G2652" s="18">
        <f t="shared" si="172"/>
        <v>8467</v>
      </c>
    </row>
    <row r="2653" spans="1:7" ht="30" x14ac:dyDescent="0.25">
      <c r="A2653" s="14" t="s">
        <v>4954</v>
      </c>
      <c r="B2653" s="26" t="s">
        <v>4955</v>
      </c>
      <c r="C2653" s="6" t="s">
        <v>3</v>
      </c>
      <c r="D2653" s="18">
        <v>1</v>
      </c>
      <c r="E2653" s="21">
        <v>9689</v>
      </c>
      <c r="F2653" s="18"/>
      <c r="G2653" s="18">
        <f t="shared" si="172"/>
        <v>9689</v>
      </c>
    </row>
    <row r="2654" spans="1:7" ht="30" x14ac:dyDescent="0.25">
      <c r="A2654" s="14" t="s">
        <v>4956</v>
      </c>
      <c r="B2654" s="26" t="s">
        <v>4957</v>
      </c>
      <c r="C2654" s="6" t="s">
        <v>3</v>
      </c>
      <c r="D2654" s="18">
        <v>1</v>
      </c>
      <c r="E2654" s="21">
        <v>10910</v>
      </c>
      <c r="F2654" s="18"/>
      <c r="G2654" s="18">
        <f t="shared" si="172"/>
        <v>10910</v>
      </c>
    </row>
    <row r="2655" spans="1:7" ht="30" x14ac:dyDescent="0.25">
      <c r="A2655" s="14" t="s">
        <v>4958</v>
      </c>
      <c r="B2655" s="26" t="s">
        <v>4959</v>
      </c>
      <c r="C2655" s="6" t="s">
        <v>3</v>
      </c>
      <c r="D2655" s="18">
        <v>1</v>
      </c>
      <c r="E2655" s="21">
        <v>12090</v>
      </c>
      <c r="F2655" s="18"/>
      <c r="G2655" s="18">
        <f t="shared" si="172"/>
        <v>12090</v>
      </c>
    </row>
    <row r="2656" spans="1:7" ht="30" x14ac:dyDescent="0.25">
      <c r="A2656" s="14" t="s">
        <v>4960</v>
      </c>
      <c r="B2656" s="26" t="s">
        <v>4961</v>
      </c>
      <c r="C2656" s="6" t="s">
        <v>3</v>
      </c>
      <c r="D2656" s="18">
        <v>1</v>
      </c>
      <c r="E2656" s="21">
        <v>13407</v>
      </c>
      <c r="F2656" s="18"/>
      <c r="G2656" s="18">
        <f t="shared" si="172"/>
        <v>13407</v>
      </c>
    </row>
    <row r="2657" spans="1:7" ht="30" x14ac:dyDescent="0.25">
      <c r="A2657" s="14" t="s">
        <v>4962</v>
      </c>
      <c r="B2657" s="26" t="s">
        <v>4963</v>
      </c>
      <c r="C2657" s="6" t="s">
        <v>3</v>
      </c>
      <c r="D2657" s="18">
        <v>1</v>
      </c>
      <c r="E2657" s="21">
        <v>8956</v>
      </c>
      <c r="F2657" s="18"/>
      <c r="G2657" s="18">
        <f t="shared" si="172"/>
        <v>8956</v>
      </c>
    </row>
    <row r="2658" spans="1:7" ht="30" x14ac:dyDescent="0.25">
      <c r="A2658" s="14" t="s">
        <v>4964</v>
      </c>
      <c r="B2658" s="26" t="s">
        <v>4965</v>
      </c>
      <c r="C2658" s="6" t="s">
        <v>3</v>
      </c>
      <c r="D2658" s="18">
        <v>1</v>
      </c>
      <c r="E2658" s="21">
        <v>10109</v>
      </c>
      <c r="F2658" s="18"/>
      <c r="G2658" s="18">
        <f t="shared" si="172"/>
        <v>10109</v>
      </c>
    </row>
    <row r="2659" spans="1:7" ht="30" x14ac:dyDescent="0.25">
      <c r="A2659" s="14" t="s">
        <v>4966</v>
      </c>
      <c r="B2659" s="26" t="s">
        <v>4967</v>
      </c>
      <c r="C2659" s="6" t="s">
        <v>3</v>
      </c>
      <c r="D2659" s="18">
        <v>1</v>
      </c>
      <c r="E2659" s="21">
        <v>11249</v>
      </c>
      <c r="F2659" s="18"/>
      <c r="G2659" s="18">
        <f t="shared" si="172"/>
        <v>11249</v>
      </c>
    </row>
    <row r="2660" spans="1:7" ht="30" x14ac:dyDescent="0.25">
      <c r="A2660" s="14" t="s">
        <v>4968</v>
      </c>
      <c r="B2660" s="26" t="s">
        <v>4969</v>
      </c>
      <c r="C2660" s="6" t="s">
        <v>3</v>
      </c>
      <c r="D2660" s="18">
        <v>1</v>
      </c>
      <c r="E2660" s="21">
        <v>12430</v>
      </c>
      <c r="F2660" s="18"/>
      <c r="G2660" s="18">
        <f t="shared" si="172"/>
        <v>12430</v>
      </c>
    </row>
    <row r="2661" spans="1:7" ht="30" x14ac:dyDescent="0.25">
      <c r="A2661" s="14" t="s">
        <v>4970</v>
      </c>
      <c r="B2661" s="26" t="s">
        <v>4971</v>
      </c>
      <c r="C2661" s="6" t="s">
        <v>3</v>
      </c>
      <c r="D2661" s="18">
        <v>1</v>
      </c>
      <c r="E2661" s="21">
        <v>13732</v>
      </c>
      <c r="F2661" s="18"/>
      <c r="G2661" s="18">
        <f t="shared" ref="G2661:G2715" si="173">D2661*E2661*(1-$F$2998)</f>
        <v>13732</v>
      </c>
    </row>
    <row r="2662" spans="1:7" ht="30" x14ac:dyDescent="0.25">
      <c r="A2662" s="14" t="s">
        <v>4972</v>
      </c>
      <c r="B2662" s="26" t="s">
        <v>4973</v>
      </c>
      <c r="C2662" s="6" t="s">
        <v>3</v>
      </c>
      <c r="D2662" s="18">
        <v>1</v>
      </c>
      <c r="E2662" s="21">
        <v>10598</v>
      </c>
      <c r="F2662" s="18"/>
      <c r="G2662" s="18">
        <f t="shared" si="173"/>
        <v>10598</v>
      </c>
    </row>
    <row r="2663" spans="1:7" ht="30" x14ac:dyDescent="0.25">
      <c r="A2663" s="14" t="s">
        <v>4974</v>
      </c>
      <c r="B2663" s="26" t="s">
        <v>4975</v>
      </c>
      <c r="C2663" s="6" t="s">
        <v>3</v>
      </c>
      <c r="D2663" s="18">
        <v>1</v>
      </c>
      <c r="E2663" s="21">
        <v>11900</v>
      </c>
      <c r="F2663" s="18"/>
      <c r="G2663" s="18">
        <f t="shared" si="173"/>
        <v>11900</v>
      </c>
    </row>
    <row r="2664" spans="1:7" ht="30" x14ac:dyDescent="0.25">
      <c r="A2664" s="14" t="s">
        <v>4976</v>
      </c>
      <c r="B2664" s="26" t="s">
        <v>4977</v>
      </c>
      <c r="C2664" s="6" t="s">
        <v>3</v>
      </c>
      <c r="D2664" s="18">
        <v>1</v>
      </c>
      <c r="E2664" s="21">
        <v>13230</v>
      </c>
      <c r="F2664" s="18"/>
      <c r="G2664" s="18">
        <f t="shared" si="173"/>
        <v>13230</v>
      </c>
    </row>
    <row r="2665" spans="1:7" ht="30" x14ac:dyDescent="0.25">
      <c r="A2665" s="14" t="s">
        <v>4978</v>
      </c>
      <c r="B2665" s="26" t="s">
        <v>4979</v>
      </c>
      <c r="C2665" s="6" t="s">
        <v>3</v>
      </c>
      <c r="D2665" s="18">
        <v>1</v>
      </c>
      <c r="E2665" s="21">
        <v>14560</v>
      </c>
      <c r="F2665" s="18"/>
      <c r="G2665" s="18">
        <f t="shared" si="173"/>
        <v>14560</v>
      </c>
    </row>
    <row r="2666" spans="1:7" ht="30" x14ac:dyDescent="0.25">
      <c r="A2666" s="14" t="s">
        <v>4980</v>
      </c>
      <c r="B2666" s="26" t="s">
        <v>4981</v>
      </c>
      <c r="C2666" s="6" t="s">
        <v>3</v>
      </c>
      <c r="D2666" s="18">
        <v>1</v>
      </c>
      <c r="E2666" s="21">
        <v>16202</v>
      </c>
      <c r="F2666" s="18"/>
      <c r="G2666" s="18">
        <f t="shared" si="173"/>
        <v>16202</v>
      </c>
    </row>
    <row r="2667" spans="1:7" ht="30" x14ac:dyDescent="0.25">
      <c r="A2667" s="14" t="s">
        <v>4982</v>
      </c>
      <c r="B2667" s="26" t="s">
        <v>4983</v>
      </c>
      <c r="C2667" s="6" t="s">
        <v>3</v>
      </c>
      <c r="D2667" s="18">
        <v>1</v>
      </c>
      <c r="E2667" s="21">
        <v>13094</v>
      </c>
      <c r="F2667" s="18"/>
      <c r="G2667" s="18">
        <f t="shared" si="173"/>
        <v>13094</v>
      </c>
    </row>
    <row r="2668" spans="1:7" ht="30" x14ac:dyDescent="0.25">
      <c r="A2668" s="14" t="s">
        <v>4984</v>
      </c>
      <c r="B2668" s="26" t="s">
        <v>4985</v>
      </c>
      <c r="C2668" s="6" t="s">
        <v>3</v>
      </c>
      <c r="D2668" s="18">
        <v>1</v>
      </c>
      <c r="E2668" s="21">
        <v>14560</v>
      </c>
      <c r="F2668" s="18"/>
      <c r="G2668" s="18">
        <f t="shared" si="173"/>
        <v>14560</v>
      </c>
    </row>
    <row r="2669" spans="1:7" ht="30" x14ac:dyDescent="0.25">
      <c r="A2669" s="14" t="s">
        <v>4986</v>
      </c>
      <c r="B2669" s="26" t="s">
        <v>4987</v>
      </c>
      <c r="C2669" s="6" t="s">
        <v>3</v>
      </c>
      <c r="D2669" s="18">
        <v>1</v>
      </c>
      <c r="E2669" s="21">
        <v>16039</v>
      </c>
      <c r="F2669" s="18"/>
      <c r="G2669" s="18">
        <f t="shared" si="173"/>
        <v>16039</v>
      </c>
    </row>
    <row r="2670" spans="1:7" ht="30" x14ac:dyDescent="0.25">
      <c r="A2670" s="14" t="s">
        <v>4988</v>
      </c>
      <c r="B2670" s="26" t="s">
        <v>4989</v>
      </c>
      <c r="C2670" s="6" t="s">
        <v>3</v>
      </c>
      <c r="D2670" s="18">
        <v>1</v>
      </c>
      <c r="E2670" s="21">
        <v>17531</v>
      </c>
      <c r="F2670" s="18"/>
      <c r="G2670" s="18">
        <f t="shared" si="173"/>
        <v>17531</v>
      </c>
    </row>
    <row r="2671" spans="1:7" ht="30" x14ac:dyDescent="0.25">
      <c r="A2671" s="14" t="s">
        <v>4990</v>
      </c>
      <c r="B2671" s="26" t="s">
        <v>4991</v>
      </c>
      <c r="C2671" s="6" t="s">
        <v>3</v>
      </c>
      <c r="D2671" s="18">
        <v>1</v>
      </c>
      <c r="E2671" s="21">
        <v>19187</v>
      </c>
      <c r="F2671" s="18"/>
      <c r="G2671" s="18">
        <f t="shared" si="173"/>
        <v>19187</v>
      </c>
    </row>
    <row r="2672" spans="1:7" ht="30" x14ac:dyDescent="0.25">
      <c r="A2672" s="14" t="s">
        <v>4992</v>
      </c>
      <c r="B2672" s="26" t="s">
        <v>4993</v>
      </c>
      <c r="C2672" s="6" t="s">
        <v>3</v>
      </c>
      <c r="D2672" s="18">
        <v>1</v>
      </c>
      <c r="E2672" s="21">
        <v>23149</v>
      </c>
      <c r="F2672" s="18"/>
      <c r="G2672" s="18">
        <f t="shared" si="173"/>
        <v>23149</v>
      </c>
    </row>
    <row r="2673" spans="1:7" ht="30" x14ac:dyDescent="0.25">
      <c r="A2673" s="14" t="s">
        <v>4994</v>
      </c>
      <c r="B2673" s="26" t="s">
        <v>4995</v>
      </c>
      <c r="C2673" s="6" t="s">
        <v>3</v>
      </c>
      <c r="D2673" s="18">
        <v>1</v>
      </c>
      <c r="E2673" s="21">
        <v>26446</v>
      </c>
      <c r="F2673" s="18"/>
      <c r="G2673" s="18">
        <f t="shared" si="173"/>
        <v>26446</v>
      </c>
    </row>
    <row r="2674" spans="1:7" ht="30" x14ac:dyDescent="0.25">
      <c r="A2674" s="14" t="s">
        <v>4996</v>
      </c>
      <c r="B2674" s="26" t="s">
        <v>4997</v>
      </c>
      <c r="C2674" s="6" t="s">
        <v>3</v>
      </c>
      <c r="D2674" s="18">
        <v>1</v>
      </c>
      <c r="E2674" s="21">
        <v>29730</v>
      </c>
      <c r="F2674" s="18"/>
      <c r="G2674" s="18">
        <f t="shared" si="173"/>
        <v>29730</v>
      </c>
    </row>
    <row r="2675" spans="1:7" ht="30" x14ac:dyDescent="0.25">
      <c r="A2675" s="14" t="s">
        <v>4998</v>
      </c>
      <c r="B2675" s="26" t="s">
        <v>4999</v>
      </c>
      <c r="C2675" s="6" t="s">
        <v>3</v>
      </c>
      <c r="D2675" s="18">
        <v>1</v>
      </c>
      <c r="E2675" s="21">
        <v>24791</v>
      </c>
      <c r="F2675" s="18"/>
      <c r="G2675" s="18">
        <f t="shared" si="173"/>
        <v>24791</v>
      </c>
    </row>
    <row r="2676" spans="1:7" ht="30" x14ac:dyDescent="0.25">
      <c r="A2676" s="14" t="s">
        <v>5000</v>
      </c>
      <c r="B2676" s="26" t="s">
        <v>5001</v>
      </c>
      <c r="C2676" s="6" t="s">
        <v>3</v>
      </c>
      <c r="D2676" s="18">
        <v>1</v>
      </c>
      <c r="E2676" s="21">
        <v>28088</v>
      </c>
      <c r="F2676" s="18"/>
      <c r="G2676" s="18">
        <f t="shared" si="173"/>
        <v>28088</v>
      </c>
    </row>
    <row r="2677" spans="1:7" ht="30" x14ac:dyDescent="0.25">
      <c r="A2677" s="14" t="s">
        <v>5002</v>
      </c>
      <c r="B2677" s="26" t="s">
        <v>5003</v>
      </c>
      <c r="C2677" s="6" t="s">
        <v>3</v>
      </c>
      <c r="D2677" s="18">
        <v>1</v>
      </c>
      <c r="E2677" s="21">
        <v>31399</v>
      </c>
      <c r="F2677" s="18"/>
      <c r="G2677" s="18">
        <f t="shared" si="173"/>
        <v>31399</v>
      </c>
    </row>
    <row r="2678" spans="1:7" ht="30" x14ac:dyDescent="0.25">
      <c r="A2678" s="14" t="s">
        <v>5004</v>
      </c>
      <c r="B2678" s="26" t="s">
        <v>5005</v>
      </c>
      <c r="C2678" s="6" t="s">
        <v>3</v>
      </c>
      <c r="D2678" s="18">
        <v>1</v>
      </c>
      <c r="E2678" s="21">
        <v>31399</v>
      </c>
      <c r="F2678" s="18"/>
      <c r="G2678" s="18">
        <f t="shared" si="173"/>
        <v>31399</v>
      </c>
    </row>
    <row r="2679" spans="1:7" ht="30" x14ac:dyDescent="0.25">
      <c r="A2679" s="14" t="s">
        <v>5006</v>
      </c>
      <c r="B2679" s="26" t="s">
        <v>5007</v>
      </c>
      <c r="C2679" s="6" t="s">
        <v>3</v>
      </c>
      <c r="D2679" s="18">
        <v>1</v>
      </c>
      <c r="E2679" s="21">
        <v>33041</v>
      </c>
      <c r="F2679" s="18"/>
      <c r="G2679" s="18">
        <f t="shared" si="173"/>
        <v>33041</v>
      </c>
    </row>
    <row r="2680" spans="1:7" ht="30" x14ac:dyDescent="0.25">
      <c r="A2680" s="14" t="s">
        <v>5008</v>
      </c>
      <c r="B2680" s="26" t="s">
        <v>5009</v>
      </c>
      <c r="C2680" s="6" t="s">
        <v>3</v>
      </c>
      <c r="D2680" s="18">
        <v>1</v>
      </c>
      <c r="E2680" s="21">
        <v>34696</v>
      </c>
      <c r="F2680" s="18"/>
      <c r="G2680" s="18">
        <f t="shared" si="173"/>
        <v>34696</v>
      </c>
    </row>
    <row r="2681" spans="1:7" ht="30" x14ac:dyDescent="0.25">
      <c r="A2681" s="14" t="s">
        <v>5010</v>
      </c>
      <c r="B2681" s="26" t="s">
        <v>5011</v>
      </c>
      <c r="C2681" s="6" t="s">
        <v>3</v>
      </c>
      <c r="D2681" s="18">
        <v>1</v>
      </c>
      <c r="E2681" s="21">
        <v>39649</v>
      </c>
      <c r="F2681" s="18"/>
      <c r="G2681" s="18">
        <f t="shared" si="173"/>
        <v>39649</v>
      </c>
    </row>
    <row r="2682" spans="1:7" ht="30" x14ac:dyDescent="0.25">
      <c r="A2682" s="14" t="s">
        <v>5012</v>
      </c>
      <c r="B2682" s="26" t="s">
        <v>5013</v>
      </c>
      <c r="C2682" s="6" t="s">
        <v>3</v>
      </c>
      <c r="D2682" s="18">
        <v>1</v>
      </c>
      <c r="E2682" s="21">
        <v>42959</v>
      </c>
      <c r="F2682" s="18"/>
      <c r="G2682" s="18">
        <f t="shared" si="173"/>
        <v>42959</v>
      </c>
    </row>
    <row r="2683" spans="1:7" ht="30" x14ac:dyDescent="0.25">
      <c r="A2683" s="14" t="s">
        <v>5014</v>
      </c>
      <c r="B2683" s="26" t="s">
        <v>5015</v>
      </c>
      <c r="C2683" s="6" t="s">
        <v>3</v>
      </c>
      <c r="D2683" s="18">
        <v>1</v>
      </c>
      <c r="E2683" s="21">
        <v>46257</v>
      </c>
      <c r="F2683" s="18"/>
      <c r="G2683" s="18">
        <f t="shared" si="173"/>
        <v>46257</v>
      </c>
    </row>
    <row r="2684" spans="1:7" ht="30" x14ac:dyDescent="0.25">
      <c r="A2684" s="14" t="s">
        <v>5016</v>
      </c>
      <c r="B2684" s="26" t="s">
        <v>5017</v>
      </c>
      <c r="C2684" s="6" t="s">
        <v>3</v>
      </c>
      <c r="D2684" s="18">
        <v>1</v>
      </c>
      <c r="E2684" s="21">
        <v>52851</v>
      </c>
      <c r="F2684" s="18"/>
      <c r="G2684" s="18">
        <f t="shared" si="173"/>
        <v>52851</v>
      </c>
    </row>
    <row r="2685" spans="1:7" ht="30" x14ac:dyDescent="0.25">
      <c r="A2685" s="14" t="s">
        <v>5018</v>
      </c>
      <c r="B2685" s="26" t="s">
        <v>5019</v>
      </c>
      <c r="C2685" s="6" t="s">
        <v>3</v>
      </c>
      <c r="D2685" s="18">
        <v>1</v>
      </c>
      <c r="E2685" s="21">
        <v>56162</v>
      </c>
      <c r="F2685" s="18"/>
      <c r="G2685" s="18">
        <f t="shared" si="173"/>
        <v>56162</v>
      </c>
    </row>
    <row r="2686" spans="1:7" ht="30" x14ac:dyDescent="0.25">
      <c r="A2686" s="14" t="s">
        <v>5020</v>
      </c>
      <c r="B2686" s="26" t="s">
        <v>5021</v>
      </c>
      <c r="C2686" s="6" t="s">
        <v>3</v>
      </c>
      <c r="D2686" s="18">
        <v>1</v>
      </c>
      <c r="E2686" s="21">
        <v>59446</v>
      </c>
      <c r="F2686" s="18"/>
      <c r="G2686" s="18">
        <f t="shared" si="173"/>
        <v>59446</v>
      </c>
    </row>
    <row r="2687" spans="1:7" ht="30" x14ac:dyDescent="0.25">
      <c r="A2687" s="14" t="s">
        <v>5022</v>
      </c>
      <c r="B2687" s="26" t="s">
        <v>5023</v>
      </c>
      <c r="C2687" s="6" t="s">
        <v>3</v>
      </c>
      <c r="D2687" s="18">
        <v>1</v>
      </c>
      <c r="E2687" s="21">
        <v>5971</v>
      </c>
      <c r="F2687" s="18"/>
      <c r="G2687" s="18">
        <f t="shared" si="173"/>
        <v>5971</v>
      </c>
    </row>
    <row r="2688" spans="1:7" ht="30" x14ac:dyDescent="0.25">
      <c r="A2688" s="14" t="s">
        <v>5024</v>
      </c>
      <c r="B2688" s="26" t="s">
        <v>5025</v>
      </c>
      <c r="C2688" s="6" t="s">
        <v>3</v>
      </c>
      <c r="D2688" s="18">
        <v>1</v>
      </c>
      <c r="E2688" s="21">
        <v>7260</v>
      </c>
      <c r="F2688" s="18"/>
      <c r="G2688" s="18">
        <f t="shared" si="173"/>
        <v>7260</v>
      </c>
    </row>
    <row r="2689" spans="1:7" ht="30" x14ac:dyDescent="0.25">
      <c r="A2689" s="14" t="s">
        <v>5026</v>
      </c>
      <c r="B2689" s="26" t="s">
        <v>5027</v>
      </c>
      <c r="C2689" s="6" t="s">
        <v>3</v>
      </c>
      <c r="D2689" s="18">
        <v>1</v>
      </c>
      <c r="E2689" s="21">
        <v>9187</v>
      </c>
      <c r="F2689" s="18"/>
      <c r="G2689" s="18">
        <f t="shared" si="173"/>
        <v>9187</v>
      </c>
    </row>
    <row r="2690" spans="1:7" ht="30" x14ac:dyDescent="0.25">
      <c r="A2690" s="14" t="s">
        <v>5028</v>
      </c>
      <c r="B2690" s="26" t="s">
        <v>5029</v>
      </c>
      <c r="C2690" s="6" t="s">
        <v>3</v>
      </c>
      <c r="D2690" s="18">
        <v>1</v>
      </c>
      <c r="E2690" s="21">
        <v>26446</v>
      </c>
      <c r="F2690" s="18"/>
      <c r="G2690" s="18">
        <f t="shared" si="173"/>
        <v>26446</v>
      </c>
    </row>
    <row r="2691" spans="1:7" ht="30" x14ac:dyDescent="0.25">
      <c r="A2691" s="14" t="s">
        <v>5030</v>
      </c>
      <c r="B2691" s="26" t="s">
        <v>5031</v>
      </c>
      <c r="C2691" s="6" t="s">
        <v>3</v>
      </c>
      <c r="D2691" s="18">
        <v>1</v>
      </c>
      <c r="E2691" s="21">
        <v>28088</v>
      </c>
      <c r="F2691" s="18"/>
      <c r="G2691" s="18">
        <f t="shared" si="173"/>
        <v>28088</v>
      </c>
    </row>
    <row r="2692" spans="1:7" ht="30" x14ac:dyDescent="0.25">
      <c r="A2692" s="14" t="s">
        <v>5032</v>
      </c>
      <c r="B2692" s="26" t="s">
        <v>5033</v>
      </c>
      <c r="C2692" s="6" t="s">
        <v>3</v>
      </c>
      <c r="D2692" s="18">
        <v>1</v>
      </c>
      <c r="E2692" s="21">
        <v>29730</v>
      </c>
      <c r="F2692" s="18"/>
      <c r="G2692" s="18">
        <f t="shared" si="173"/>
        <v>29730</v>
      </c>
    </row>
    <row r="2693" spans="1:7" ht="30" x14ac:dyDescent="0.25">
      <c r="A2693" s="14" t="s">
        <v>5034</v>
      </c>
      <c r="B2693" s="26" t="s">
        <v>5035</v>
      </c>
      <c r="C2693" s="6" t="s">
        <v>3</v>
      </c>
      <c r="D2693" s="18">
        <v>1</v>
      </c>
      <c r="E2693" s="21">
        <v>1195</v>
      </c>
      <c r="F2693" s="18"/>
      <c r="G2693" s="18">
        <f t="shared" si="173"/>
        <v>1195</v>
      </c>
    </row>
    <row r="2694" spans="1:7" ht="30" x14ac:dyDescent="0.25">
      <c r="A2694" s="14" t="s">
        <v>5036</v>
      </c>
      <c r="B2694" s="26" t="s">
        <v>5037</v>
      </c>
      <c r="C2694" s="6" t="s">
        <v>3</v>
      </c>
      <c r="D2694" s="18">
        <v>1</v>
      </c>
      <c r="E2694" s="21">
        <v>1344</v>
      </c>
      <c r="F2694" s="18"/>
      <c r="G2694" s="18">
        <f t="shared" si="173"/>
        <v>1344</v>
      </c>
    </row>
    <row r="2695" spans="1:7" ht="30" x14ac:dyDescent="0.25">
      <c r="A2695" s="14" t="s">
        <v>5038</v>
      </c>
      <c r="B2695" s="26" t="s">
        <v>5039</v>
      </c>
      <c r="C2695" s="6" t="s">
        <v>3</v>
      </c>
      <c r="D2695" s="18">
        <v>1</v>
      </c>
      <c r="E2695" s="21">
        <v>1398</v>
      </c>
      <c r="F2695" s="18"/>
      <c r="G2695" s="18">
        <f t="shared" si="173"/>
        <v>1398</v>
      </c>
    </row>
    <row r="2696" spans="1:7" ht="45" x14ac:dyDescent="0.25">
      <c r="A2696" s="14" t="s">
        <v>5040</v>
      </c>
      <c r="B2696" s="26" t="s">
        <v>5041</v>
      </c>
      <c r="C2696" s="6" t="s">
        <v>3</v>
      </c>
      <c r="D2696" s="18">
        <v>1</v>
      </c>
      <c r="E2696" s="21">
        <v>842</v>
      </c>
      <c r="F2696" s="18"/>
      <c r="G2696" s="18">
        <f t="shared" si="173"/>
        <v>842</v>
      </c>
    </row>
    <row r="2697" spans="1:7" ht="45" x14ac:dyDescent="0.25">
      <c r="A2697" s="14" t="s">
        <v>5042</v>
      </c>
      <c r="B2697" s="26" t="s">
        <v>5043</v>
      </c>
      <c r="C2697" s="6" t="s">
        <v>3</v>
      </c>
      <c r="D2697" s="18">
        <v>1</v>
      </c>
      <c r="E2697" s="21">
        <v>1032</v>
      </c>
      <c r="F2697" s="18"/>
      <c r="G2697" s="18">
        <f t="shared" si="173"/>
        <v>1032</v>
      </c>
    </row>
    <row r="2698" spans="1:7" ht="45" x14ac:dyDescent="0.25">
      <c r="A2698" s="14" t="s">
        <v>5044</v>
      </c>
      <c r="B2698" s="26" t="s">
        <v>5045</v>
      </c>
      <c r="C2698" s="6" t="s">
        <v>3</v>
      </c>
      <c r="D2698" s="18">
        <v>1</v>
      </c>
      <c r="E2698" s="21">
        <v>1262</v>
      </c>
      <c r="F2698" s="18"/>
      <c r="G2698" s="18">
        <f t="shared" si="173"/>
        <v>1262</v>
      </c>
    </row>
    <row r="2699" spans="1:7" ht="45" x14ac:dyDescent="0.25">
      <c r="A2699" s="14" t="s">
        <v>5046</v>
      </c>
      <c r="B2699" s="26" t="s">
        <v>5047</v>
      </c>
      <c r="C2699" s="6" t="s">
        <v>3</v>
      </c>
      <c r="D2699" s="18">
        <v>1</v>
      </c>
      <c r="E2699" s="21">
        <v>1534</v>
      </c>
      <c r="F2699" s="18"/>
      <c r="G2699" s="18">
        <f t="shared" si="173"/>
        <v>1534</v>
      </c>
    </row>
    <row r="2700" spans="1:7" ht="45" x14ac:dyDescent="0.25">
      <c r="A2700" s="14" t="s">
        <v>5048</v>
      </c>
      <c r="B2700" s="26" t="s">
        <v>5049</v>
      </c>
      <c r="C2700" s="6" t="s">
        <v>3</v>
      </c>
      <c r="D2700" s="18">
        <v>1</v>
      </c>
      <c r="E2700" s="21">
        <v>1941</v>
      </c>
      <c r="F2700" s="18"/>
      <c r="G2700" s="18">
        <f t="shared" si="173"/>
        <v>1941</v>
      </c>
    </row>
    <row r="2701" spans="1:7" ht="45" x14ac:dyDescent="0.25">
      <c r="A2701" s="14" t="s">
        <v>5050</v>
      </c>
      <c r="B2701" s="26" t="s">
        <v>5051</v>
      </c>
      <c r="C2701" s="6" t="s">
        <v>3</v>
      </c>
      <c r="D2701" s="18">
        <v>1</v>
      </c>
      <c r="E2701" s="21">
        <v>2361</v>
      </c>
      <c r="F2701" s="18"/>
      <c r="G2701" s="18">
        <f t="shared" si="173"/>
        <v>2361</v>
      </c>
    </row>
    <row r="2702" spans="1:7" ht="45" x14ac:dyDescent="0.25">
      <c r="A2702" s="14" t="s">
        <v>5052</v>
      </c>
      <c r="B2702" s="26" t="s">
        <v>5053</v>
      </c>
      <c r="C2702" s="6" t="s">
        <v>3</v>
      </c>
      <c r="D2702" s="18">
        <v>1</v>
      </c>
      <c r="E2702" s="21">
        <v>2769</v>
      </c>
      <c r="F2702" s="18"/>
      <c r="G2702" s="18">
        <f t="shared" si="173"/>
        <v>2769</v>
      </c>
    </row>
    <row r="2703" spans="1:7" ht="15" x14ac:dyDescent="0.25">
      <c r="A2703" s="14" t="s">
        <v>5054</v>
      </c>
      <c r="B2703" s="26" t="s">
        <v>5055</v>
      </c>
      <c r="C2703" s="6" t="s">
        <v>3</v>
      </c>
      <c r="D2703" s="18">
        <v>1</v>
      </c>
      <c r="E2703" s="21">
        <v>1669</v>
      </c>
      <c r="F2703" s="18"/>
      <c r="G2703" s="18">
        <f t="shared" si="173"/>
        <v>1669</v>
      </c>
    </row>
    <row r="2704" spans="1:7" ht="15" x14ac:dyDescent="0.25">
      <c r="A2704" s="14" t="s">
        <v>5056</v>
      </c>
      <c r="B2704" s="26" t="s">
        <v>5057</v>
      </c>
      <c r="C2704" s="6" t="s">
        <v>3</v>
      </c>
      <c r="D2704" s="18">
        <v>1</v>
      </c>
      <c r="E2704" s="21">
        <v>1669</v>
      </c>
      <c r="F2704" s="18"/>
      <c r="G2704" s="18">
        <f t="shared" si="173"/>
        <v>1669</v>
      </c>
    </row>
    <row r="2705" spans="1:7" ht="15" x14ac:dyDescent="0.25">
      <c r="A2705" s="14" t="s">
        <v>5058</v>
      </c>
      <c r="B2705" s="26" t="s">
        <v>5059</v>
      </c>
      <c r="C2705" s="6" t="s">
        <v>3</v>
      </c>
      <c r="D2705" s="18">
        <v>1</v>
      </c>
      <c r="E2705" s="21">
        <v>720</v>
      </c>
      <c r="F2705" s="18"/>
      <c r="G2705" s="18">
        <f t="shared" si="173"/>
        <v>720</v>
      </c>
    </row>
    <row r="2706" spans="1:7" ht="30" x14ac:dyDescent="0.25">
      <c r="A2706" s="14" t="s">
        <v>5060</v>
      </c>
      <c r="B2706" s="26" t="s">
        <v>5061</v>
      </c>
      <c r="C2706" s="6" t="s">
        <v>3</v>
      </c>
      <c r="D2706" s="18">
        <v>1</v>
      </c>
      <c r="E2706" s="21">
        <v>991</v>
      </c>
      <c r="F2706" s="18"/>
      <c r="G2706" s="18">
        <f t="shared" si="173"/>
        <v>991</v>
      </c>
    </row>
    <row r="2707" spans="1:7" ht="30" x14ac:dyDescent="0.25">
      <c r="A2707" s="14" t="s">
        <v>5062</v>
      </c>
      <c r="B2707" s="26" t="s">
        <v>5063</v>
      </c>
      <c r="C2707" s="6" t="s">
        <v>3</v>
      </c>
      <c r="D2707" s="18">
        <v>1</v>
      </c>
      <c r="E2707" s="21">
        <v>1262</v>
      </c>
      <c r="F2707" s="18"/>
      <c r="G2707" s="18">
        <f t="shared" si="173"/>
        <v>1262</v>
      </c>
    </row>
    <row r="2708" spans="1:7" ht="15" x14ac:dyDescent="0.25">
      <c r="A2708" s="14" t="s">
        <v>5064</v>
      </c>
      <c r="B2708" s="26" t="s">
        <v>5065</v>
      </c>
      <c r="C2708" s="6" t="s">
        <v>3</v>
      </c>
      <c r="D2708" s="18">
        <v>1</v>
      </c>
      <c r="E2708" s="21">
        <v>1398</v>
      </c>
      <c r="F2708" s="18"/>
      <c r="G2708" s="18">
        <f t="shared" si="173"/>
        <v>1398</v>
      </c>
    </row>
    <row r="2709" spans="1:7" ht="15" x14ac:dyDescent="0.25">
      <c r="A2709" s="14" t="s">
        <v>5066</v>
      </c>
      <c r="B2709" s="26" t="s">
        <v>5067</v>
      </c>
      <c r="C2709" s="6" t="s">
        <v>3</v>
      </c>
      <c r="D2709" s="18">
        <v>1</v>
      </c>
      <c r="E2709" s="21">
        <v>1941</v>
      </c>
      <c r="F2709" s="18"/>
      <c r="G2709" s="18">
        <f t="shared" si="173"/>
        <v>1941</v>
      </c>
    </row>
    <row r="2710" spans="1:7" ht="30" x14ac:dyDescent="0.25">
      <c r="A2710" s="14" t="s">
        <v>5068</v>
      </c>
      <c r="B2710" s="26" t="s">
        <v>5069</v>
      </c>
      <c r="C2710" s="6" t="s">
        <v>3</v>
      </c>
      <c r="D2710" s="18">
        <v>1</v>
      </c>
      <c r="E2710" s="21">
        <v>2633</v>
      </c>
      <c r="F2710" s="18"/>
      <c r="G2710" s="18">
        <f t="shared" si="173"/>
        <v>2633</v>
      </c>
    </row>
    <row r="2711" spans="1:7" ht="30" x14ac:dyDescent="0.25">
      <c r="A2711" s="14" t="s">
        <v>5070</v>
      </c>
      <c r="B2711" s="26" t="s">
        <v>5071</v>
      </c>
      <c r="C2711" s="6" t="s">
        <v>3</v>
      </c>
      <c r="D2711" s="18">
        <v>1</v>
      </c>
      <c r="E2711" s="21">
        <v>5794</v>
      </c>
      <c r="F2711" s="18"/>
      <c r="G2711" s="18">
        <f t="shared" si="173"/>
        <v>5794</v>
      </c>
    </row>
    <row r="2712" spans="1:7" ht="30" x14ac:dyDescent="0.25">
      <c r="A2712" s="14" t="s">
        <v>5072</v>
      </c>
      <c r="B2712" s="26" t="s">
        <v>5073</v>
      </c>
      <c r="C2712" s="6" t="s">
        <v>3</v>
      </c>
      <c r="D2712" s="18">
        <v>1</v>
      </c>
      <c r="E2712" s="21">
        <v>8223</v>
      </c>
      <c r="F2712" s="18"/>
      <c r="G2712" s="18">
        <f t="shared" si="173"/>
        <v>8223</v>
      </c>
    </row>
    <row r="2713" spans="1:7" ht="30" x14ac:dyDescent="0.25">
      <c r="A2713" s="14" t="s">
        <v>5074</v>
      </c>
      <c r="B2713" s="26" t="s">
        <v>5075</v>
      </c>
      <c r="C2713" s="6" t="s">
        <v>3</v>
      </c>
      <c r="D2713" s="18">
        <v>1</v>
      </c>
      <c r="E2713" s="21">
        <v>10313</v>
      </c>
      <c r="F2713" s="18"/>
      <c r="G2713" s="18">
        <f t="shared" si="173"/>
        <v>10313</v>
      </c>
    </row>
    <row r="2714" spans="1:7" ht="30" x14ac:dyDescent="0.25">
      <c r="A2714" s="14" t="s">
        <v>5076</v>
      </c>
      <c r="B2714" s="26" t="s">
        <v>5077</v>
      </c>
      <c r="C2714" s="6" t="s">
        <v>3</v>
      </c>
      <c r="D2714" s="18">
        <v>1</v>
      </c>
      <c r="E2714" s="21">
        <v>12891</v>
      </c>
      <c r="F2714" s="18"/>
      <c r="G2714" s="18">
        <f t="shared" si="173"/>
        <v>12891</v>
      </c>
    </row>
    <row r="2715" spans="1:7" ht="30" x14ac:dyDescent="0.25">
      <c r="A2715" s="14" t="s">
        <v>5078</v>
      </c>
      <c r="B2715" s="26" t="s">
        <v>5079</v>
      </c>
      <c r="C2715" s="6" t="s">
        <v>3</v>
      </c>
      <c r="D2715" s="18">
        <v>1</v>
      </c>
      <c r="E2715" s="21">
        <v>-664</v>
      </c>
      <c r="F2715" s="18"/>
      <c r="G2715" s="18">
        <f t="shared" si="173"/>
        <v>-664</v>
      </c>
    </row>
    <row r="2716" spans="1:7" ht="30" x14ac:dyDescent="0.25">
      <c r="A2716" s="14" t="s">
        <v>5080</v>
      </c>
      <c r="B2716" s="26" t="s">
        <v>5081</v>
      </c>
      <c r="C2716" s="6" t="s">
        <v>3</v>
      </c>
      <c r="D2716" s="18">
        <v>1</v>
      </c>
      <c r="E2716" s="21">
        <v>638</v>
      </c>
      <c r="F2716" s="18"/>
      <c r="G2716" s="18">
        <f t="shared" ref="G2716:G2729" si="174">D2716*E2716*(1-$F$2998)</f>
        <v>638</v>
      </c>
    </row>
    <row r="2717" spans="1:7" ht="15" x14ac:dyDescent="0.25">
      <c r="A2717" s="14" t="s">
        <v>5082</v>
      </c>
      <c r="B2717" s="26" t="s">
        <v>5083</v>
      </c>
      <c r="C2717" s="6" t="s">
        <v>3</v>
      </c>
      <c r="D2717" s="18">
        <v>1</v>
      </c>
      <c r="E2717" s="21">
        <v>638</v>
      </c>
      <c r="F2717" s="18"/>
      <c r="G2717" s="18">
        <f t="shared" si="174"/>
        <v>638</v>
      </c>
    </row>
    <row r="2718" spans="1:7" ht="45" x14ac:dyDescent="0.25">
      <c r="A2718" s="14" t="s">
        <v>5084</v>
      </c>
      <c r="B2718" s="26" t="s">
        <v>5085</v>
      </c>
      <c r="C2718" s="6" t="s">
        <v>3</v>
      </c>
      <c r="D2718" s="18">
        <v>1</v>
      </c>
      <c r="E2718" s="21">
        <v>12117</v>
      </c>
      <c r="F2718" s="18"/>
      <c r="G2718" s="18">
        <f t="shared" si="174"/>
        <v>12117</v>
      </c>
    </row>
    <row r="2719" spans="1:7" ht="30" x14ac:dyDescent="0.25">
      <c r="A2719" s="14" t="s">
        <v>5086</v>
      </c>
      <c r="B2719" s="26" t="s">
        <v>5087</v>
      </c>
      <c r="C2719" s="6" t="s">
        <v>3</v>
      </c>
      <c r="D2719" s="18">
        <v>1</v>
      </c>
      <c r="E2719" s="21">
        <v>10462</v>
      </c>
      <c r="F2719" s="18"/>
      <c r="G2719" s="18">
        <f t="shared" si="174"/>
        <v>10462</v>
      </c>
    </row>
    <row r="2720" spans="1:7" ht="30" x14ac:dyDescent="0.25">
      <c r="A2720" s="14" t="s">
        <v>5088</v>
      </c>
      <c r="B2720" s="26" t="s">
        <v>5089</v>
      </c>
      <c r="C2720" s="6" t="s">
        <v>3</v>
      </c>
      <c r="D2720" s="18">
        <v>1</v>
      </c>
      <c r="E2720" s="21">
        <v>11303</v>
      </c>
      <c r="F2720" s="18"/>
      <c r="G2720" s="18">
        <f t="shared" si="174"/>
        <v>11303</v>
      </c>
    </row>
    <row r="2721" spans="1:7" ht="15" x14ac:dyDescent="0.25">
      <c r="A2721" s="14" t="s">
        <v>5090</v>
      </c>
      <c r="B2721" s="26" t="s">
        <v>5091</v>
      </c>
      <c r="C2721" s="6" t="s">
        <v>3</v>
      </c>
      <c r="D2721" s="18">
        <v>1</v>
      </c>
      <c r="E2721" s="21">
        <v>7993</v>
      </c>
      <c r="F2721" s="18"/>
      <c r="G2721" s="18">
        <f t="shared" si="174"/>
        <v>7993</v>
      </c>
    </row>
    <row r="2722" spans="1:7" ht="30" x14ac:dyDescent="0.25">
      <c r="A2722" s="14" t="s">
        <v>5092</v>
      </c>
      <c r="B2722" s="26" t="s">
        <v>5093</v>
      </c>
      <c r="C2722" s="6" t="s">
        <v>3</v>
      </c>
      <c r="D2722" s="18">
        <v>1</v>
      </c>
      <c r="E2722" s="21">
        <v>9648</v>
      </c>
      <c r="F2722" s="18"/>
      <c r="G2722" s="18">
        <f t="shared" si="174"/>
        <v>9648</v>
      </c>
    </row>
    <row r="2723" spans="1:7" ht="30" x14ac:dyDescent="0.25">
      <c r="A2723" s="14" t="s">
        <v>5094</v>
      </c>
      <c r="B2723" s="26" t="s">
        <v>5095</v>
      </c>
      <c r="C2723" s="6" t="s">
        <v>3</v>
      </c>
      <c r="D2723" s="18">
        <v>1</v>
      </c>
      <c r="E2723" s="21">
        <v>1941</v>
      </c>
      <c r="F2723" s="18"/>
      <c r="G2723" s="18">
        <f t="shared" si="174"/>
        <v>1941</v>
      </c>
    </row>
    <row r="2724" spans="1:7" ht="15" x14ac:dyDescent="0.25">
      <c r="A2724" s="14" t="s">
        <v>5096</v>
      </c>
      <c r="B2724" s="26" t="s">
        <v>5097</v>
      </c>
      <c r="C2724" s="6" t="s">
        <v>3</v>
      </c>
      <c r="D2724" s="18">
        <v>1</v>
      </c>
      <c r="E2724" s="21">
        <v>991</v>
      </c>
      <c r="F2724" s="18"/>
      <c r="G2724" s="18">
        <f t="shared" si="174"/>
        <v>991</v>
      </c>
    </row>
    <row r="2725" spans="1:7" ht="30" x14ac:dyDescent="0.25">
      <c r="A2725" s="14" t="s">
        <v>5098</v>
      </c>
      <c r="B2725" s="26" t="s">
        <v>5099</v>
      </c>
      <c r="C2725" s="6" t="s">
        <v>5100</v>
      </c>
      <c r="D2725" s="18">
        <v>1</v>
      </c>
      <c r="E2725" s="21">
        <v>408</v>
      </c>
      <c r="F2725" s="18"/>
      <c r="G2725" s="18">
        <f t="shared" si="174"/>
        <v>408</v>
      </c>
    </row>
    <row r="2726" spans="1:7" ht="15" x14ac:dyDescent="0.25">
      <c r="A2726" s="14" t="s">
        <v>5101</v>
      </c>
      <c r="B2726" s="26" t="s">
        <v>5102</v>
      </c>
      <c r="C2726" s="6" t="s">
        <v>5100</v>
      </c>
      <c r="D2726" s="18">
        <v>1</v>
      </c>
      <c r="E2726" s="21">
        <v>109</v>
      </c>
      <c r="F2726" s="18"/>
      <c r="G2726" s="18">
        <f t="shared" si="174"/>
        <v>109</v>
      </c>
    </row>
    <row r="2727" spans="1:7" ht="30" x14ac:dyDescent="0.25">
      <c r="A2727" s="14" t="s">
        <v>5103</v>
      </c>
      <c r="B2727" s="26" t="s">
        <v>5104</v>
      </c>
      <c r="C2727" s="6" t="s">
        <v>5105</v>
      </c>
      <c r="D2727" s="18">
        <v>1</v>
      </c>
      <c r="E2727" s="21">
        <v>2633</v>
      </c>
      <c r="F2727" s="18"/>
      <c r="G2727" s="18">
        <f t="shared" si="174"/>
        <v>2633</v>
      </c>
    </row>
    <row r="2728" spans="1:7" ht="15" x14ac:dyDescent="0.25">
      <c r="A2728" s="14" t="s">
        <v>5106</v>
      </c>
      <c r="B2728" s="26" t="s">
        <v>5107</v>
      </c>
      <c r="C2728" s="6" t="s">
        <v>5108</v>
      </c>
      <c r="D2728" s="18">
        <v>1</v>
      </c>
      <c r="E2728" s="21">
        <v>7273</v>
      </c>
      <c r="F2728" s="18"/>
      <c r="G2728" s="18">
        <f t="shared" si="174"/>
        <v>7273</v>
      </c>
    </row>
    <row r="2729" spans="1:7" ht="15" x14ac:dyDescent="0.25">
      <c r="A2729" s="14" t="s">
        <v>5109</v>
      </c>
      <c r="B2729" s="26" t="s">
        <v>5110</v>
      </c>
      <c r="C2729" s="6" t="s">
        <v>892</v>
      </c>
      <c r="D2729" s="18">
        <v>1</v>
      </c>
      <c r="E2729" s="21">
        <v>2212</v>
      </c>
      <c r="F2729" s="18"/>
      <c r="G2729" s="18">
        <f t="shared" si="174"/>
        <v>2212</v>
      </c>
    </row>
    <row r="2730" spans="1:7" ht="15" x14ac:dyDescent="0.25">
      <c r="A2730" s="11"/>
      <c r="B2730" s="26"/>
      <c r="C2730" s="6"/>
      <c r="D2730" s="18"/>
      <c r="E2730" s="21"/>
      <c r="F2730" s="18"/>
      <c r="G2730" s="18"/>
    </row>
    <row r="2731" spans="1:7" s="2" customFormat="1" ht="15.75" x14ac:dyDescent="0.25">
      <c r="A2731" s="13" t="s">
        <v>5111</v>
      </c>
      <c r="B2731" s="27" t="s">
        <v>5112</v>
      </c>
      <c r="C2731" s="8" t="s">
        <v>7</v>
      </c>
      <c r="D2731" s="19" t="s">
        <v>7</v>
      </c>
      <c r="E2731" s="22" t="s">
        <v>7</v>
      </c>
      <c r="F2731" s="19">
        <v>0</v>
      </c>
      <c r="G2731" s="19"/>
    </row>
    <row r="2732" spans="1:7" s="2" customFormat="1" ht="15.75" x14ac:dyDescent="0.25">
      <c r="A2732" s="13" t="s">
        <v>5113</v>
      </c>
      <c r="B2732" s="27" t="s">
        <v>5114</v>
      </c>
      <c r="C2732" s="8" t="s">
        <v>7</v>
      </c>
      <c r="D2732" s="19" t="s">
        <v>7</v>
      </c>
      <c r="E2732" s="22" t="s">
        <v>7</v>
      </c>
      <c r="F2732" s="19">
        <v>0</v>
      </c>
      <c r="G2732" s="19"/>
    </row>
    <row r="2733" spans="1:7" s="2" customFormat="1" ht="15.75" x14ac:dyDescent="0.25">
      <c r="A2733" s="13" t="s">
        <v>5115</v>
      </c>
      <c r="B2733" s="27" t="s">
        <v>5114</v>
      </c>
      <c r="C2733" s="8" t="s">
        <v>7</v>
      </c>
      <c r="D2733" s="19" t="s">
        <v>7</v>
      </c>
      <c r="E2733" s="22" t="s">
        <v>7</v>
      </c>
      <c r="F2733" s="19">
        <v>0</v>
      </c>
      <c r="G2733" s="19"/>
    </row>
    <row r="2734" spans="1:7" ht="15" x14ac:dyDescent="0.25">
      <c r="A2734" s="14" t="s">
        <v>5116</v>
      </c>
      <c r="B2734" s="26" t="s">
        <v>5117</v>
      </c>
      <c r="C2734" s="6" t="s">
        <v>5100</v>
      </c>
      <c r="D2734" s="18">
        <v>1</v>
      </c>
      <c r="E2734" s="21">
        <v>28</v>
      </c>
      <c r="F2734" s="18"/>
      <c r="G2734" s="18">
        <f t="shared" ref="G2734:G2769" si="175">D2734*E2734*(1-$F$2998)</f>
        <v>28</v>
      </c>
    </row>
    <row r="2735" spans="1:7" ht="15" x14ac:dyDescent="0.25">
      <c r="A2735" s="14" t="s">
        <v>5118</v>
      </c>
      <c r="B2735" s="26" t="s">
        <v>5119</v>
      </c>
      <c r="C2735" s="6" t="s">
        <v>5100</v>
      </c>
      <c r="D2735" s="18">
        <v>1</v>
      </c>
      <c r="E2735" s="21">
        <v>28</v>
      </c>
      <c r="F2735" s="18"/>
      <c r="G2735" s="18">
        <f t="shared" si="175"/>
        <v>28</v>
      </c>
    </row>
    <row r="2736" spans="1:7" ht="15" x14ac:dyDescent="0.25">
      <c r="A2736" s="14" t="s">
        <v>5120</v>
      </c>
      <c r="B2736" s="26" t="s">
        <v>5121</v>
      </c>
      <c r="C2736" s="6" t="s">
        <v>892</v>
      </c>
      <c r="D2736" s="18">
        <v>1</v>
      </c>
      <c r="E2736" s="21">
        <v>14</v>
      </c>
      <c r="F2736" s="18"/>
      <c r="G2736" s="18">
        <f t="shared" si="175"/>
        <v>14</v>
      </c>
    </row>
    <row r="2737" spans="1:7" ht="15" x14ac:dyDescent="0.25">
      <c r="A2737" s="14" t="s">
        <v>5122</v>
      </c>
      <c r="B2737" s="26" t="s">
        <v>5123</v>
      </c>
      <c r="C2737" s="6" t="s">
        <v>892</v>
      </c>
      <c r="D2737" s="18">
        <v>1</v>
      </c>
      <c r="E2737" s="21">
        <v>82</v>
      </c>
      <c r="F2737" s="18"/>
      <c r="G2737" s="18">
        <f t="shared" si="175"/>
        <v>82</v>
      </c>
    </row>
    <row r="2738" spans="1:7" ht="15" x14ac:dyDescent="0.25">
      <c r="A2738" s="14" t="s">
        <v>5124</v>
      </c>
      <c r="B2738" s="26" t="s">
        <v>5125</v>
      </c>
      <c r="C2738" s="6" t="s">
        <v>892</v>
      </c>
      <c r="D2738" s="18">
        <v>1</v>
      </c>
      <c r="E2738" s="21">
        <v>55</v>
      </c>
      <c r="F2738" s="18"/>
      <c r="G2738" s="18">
        <f t="shared" si="175"/>
        <v>55</v>
      </c>
    </row>
    <row r="2739" spans="1:7" ht="15" x14ac:dyDescent="0.25">
      <c r="A2739" s="14" t="s">
        <v>5126</v>
      </c>
      <c r="B2739" s="26" t="s">
        <v>5127</v>
      </c>
      <c r="C2739" s="6" t="s">
        <v>892</v>
      </c>
      <c r="D2739" s="18">
        <v>1</v>
      </c>
      <c r="E2739" s="21">
        <v>68</v>
      </c>
      <c r="F2739" s="18"/>
      <c r="G2739" s="18">
        <f t="shared" si="175"/>
        <v>68</v>
      </c>
    </row>
    <row r="2740" spans="1:7" ht="15" x14ac:dyDescent="0.25">
      <c r="A2740" s="14" t="s">
        <v>5128</v>
      </c>
      <c r="B2740" s="26" t="s">
        <v>5129</v>
      </c>
      <c r="C2740" s="6" t="s">
        <v>892</v>
      </c>
      <c r="D2740" s="18">
        <v>1</v>
      </c>
      <c r="E2740" s="21">
        <v>28</v>
      </c>
      <c r="F2740" s="18"/>
      <c r="G2740" s="18">
        <f t="shared" si="175"/>
        <v>28</v>
      </c>
    </row>
    <row r="2741" spans="1:7" ht="15" x14ac:dyDescent="0.25">
      <c r="A2741" s="14" t="s">
        <v>5130</v>
      </c>
      <c r="B2741" s="26" t="s">
        <v>5131</v>
      </c>
      <c r="C2741" s="6" t="s">
        <v>892</v>
      </c>
      <c r="D2741" s="18">
        <v>1</v>
      </c>
      <c r="E2741" s="21">
        <v>41</v>
      </c>
      <c r="F2741" s="18"/>
      <c r="G2741" s="18">
        <f t="shared" si="175"/>
        <v>41</v>
      </c>
    </row>
    <row r="2742" spans="1:7" ht="15" x14ac:dyDescent="0.25">
      <c r="A2742" s="14" t="s">
        <v>5132</v>
      </c>
      <c r="B2742" s="26" t="s">
        <v>5133</v>
      </c>
      <c r="C2742" s="6" t="s">
        <v>3</v>
      </c>
      <c r="D2742" s="18">
        <v>1</v>
      </c>
      <c r="E2742" s="21">
        <v>123</v>
      </c>
      <c r="F2742" s="18"/>
      <c r="G2742" s="18">
        <f t="shared" si="175"/>
        <v>123</v>
      </c>
    </row>
    <row r="2743" spans="1:7" ht="15" x14ac:dyDescent="0.25">
      <c r="A2743" s="14" t="s">
        <v>5134</v>
      </c>
      <c r="B2743" s="26" t="s">
        <v>5135</v>
      </c>
      <c r="C2743" s="6" t="s">
        <v>5100</v>
      </c>
      <c r="D2743" s="18">
        <v>1</v>
      </c>
      <c r="E2743" s="21">
        <v>28</v>
      </c>
      <c r="F2743" s="18"/>
      <c r="G2743" s="18">
        <f t="shared" si="175"/>
        <v>28</v>
      </c>
    </row>
    <row r="2744" spans="1:7" ht="15" x14ac:dyDescent="0.25">
      <c r="A2744" s="14" t="s">
        <v>5136</v>
      </c>
      <c r="B2744" s="26" t="s">
        <v>5137</v>
      </c>
      <c r="C2744" s="6" t="s">
        <v>5100</v>
      </c>
      <c r="D2744" s="18">
        <v>1</v>
      </c>
      <c r="E2744" s="21">
        <v>28</v>
      </c>
      <c r="F2744" s="18"/>
      <c r="G2744" s="18">
        <f t="shared" si="175"/>
        <v>28</v>
      </c>
    </row>
    <row r="2745" spans="1:7" ht="15" x14ac:dyDescent="0.25">
      <c r="A2745" s="14" t="s">
        <v>5138</v>
      </c>
      <c r="B2745" s="26" t="s">
        <v>5139</v>
      </c>
      <c r="C2745" s="6" t="s">
        <v>5100</v>
      </c>
      <c r="D2745" s="18">
        <v>1</v>
      </c>
      <c r="E2745" s="21">
        <v>28</v>
      </c>
      <c r="F2745" s="18"/>
      <c r="G2745" s="18">
        <f t="shared" si="175"/>
        <v>28</v>
      </c>
    </row>
    <row r="2746" spans="1:7" ht="15" x14ac:dyDescent="0.25">
      <c r="A2746" s="14" t="s">
        <v>5140</v>
      </c>
      <c r="B2746" s="26" t="s">
        <v>5141</v>
      </c>
      <c r="C2746" s="6" t="s">
        <v>5100</v>
      </c>
      <c r="D2746" s="18">
        <v>1</v>
      </c>
      <c r="E2746" s="21">
        <v>82</v>
      </c>
      <c r="F2746" s="18"/>
      <c r="G2746" s="18">
        <f t="shared" si="175"/>
        <v>82</v>
      </c>
    </row>
    <row r="2747" spans="1:7" ht="15" x14ac:dyDescent="0.25">
      <c r="A2747" s="14" t="s">
        <v>5142</v>
      </c>
      <c r="B2747" s="26" t="s">
        <v>5143</v>
      </c>
      <c r="C2747" s="6" t="s">
        <v>5100</v>
      </c>
      <c r="D2747" s="18">
        <v>1</v>
      </c>
      <c r="E2747" s="21">
        <v>68</v>
      </c>
      <c r="F2747" s="18"/>
      <c r="G2747" s="18">
        <f t="shared" si="175"/>
        <v>68</v>
      </c>
    </row>
    <row r="2748" spans="1:7" ht="15" x14ac:dyDescent="0.25">
      <c r="A2748" s="14" t="s">
        <v>5144</v>
      </c>
      <c r="B2748" s="26" t="s">
        <v>5145</v>
      </c>
      <c r="C2748" s="6" t="s">
        <v>5100</v>
      </c>
      <c r="D2748" s="18">
        <v>1</v>
      </c>
      <c r="E2748" s="21">
        <v>68</v>
      </c>
      <c r="F2748" s="18"/>
      <c r="G2748" s="18">
        <f t="shared" si="175"/>
        <v>68</v>
      </c>
    </row>
    <row r="2749" spans="1:7" ht="15" x14ac:dyDescent="0.25">
      <c r="A2749" s="14" t="s">
        <v>5146</v>
      </c>
      <c r="B2749" s="26" t="s">
        <v>5147</v>
      </c>
      <c r="C2749" s="6" t="s">
        <v>5100</v>
      </c>
      <c r="D2749" s="18">
        <v>1</v>
      </c>
      <c r="E2749" s="21">
        <v>68</v>
      </c>
      <c r="F2749" s="18"/>
      <c r="G2749" s="18">
        <f t="shared" si="175"/>
        <v>68</v>
      </c>
    </row>
    <row r="2750" spans="1:7" ht="15" x14ac:dyDescent="0.25">
      <c r="A2750" s="14" t="s">
        <v>5148</v>
      </c>
      <c r="B2750" s="26" t="s">
        <v>5149</v>
      </c>
      <c r="C2750" s="6" t="s">
        <v>5100</v>
      </c>
      <c r="D2750" s="18">
        <v>1</v>
      </c>
      <c r="E2750" s="21">
        <v>177</v>
      </c>
      <c r="F2750" s="18"/>
      <c r="G2750" s="18">
        <f t="shared" si="175"/>
        <v>177</v>
      </c>
    </row>
    <row r="2751" spans="1:7" ht="15" x14ac:dyDescent="0.25">
      <c r="A2751" s="14" t="s">
        <v>5150</v>
      </c>
      <c r="B2751" s="26" t="s">
        <v>5151</v>
      </c>
      <c r="C2751" s="6" t="s">
        <v>5100</v>
      </c>
      <c r="D2751" s="18">
        <v>1</v>
      </c>
      <c r="E2751" s="21">
        <v>68</v>
      </c>
      <c r="F2751" s="18"/>
      <c r="G2751" s="18">
        <f t="shared" si="175"/>
        <v>68</v>
      </c>
    </row>
    <row r="2752" spans="1:7" ht="15" x14ac:dyDescent="0.25">
      <c r="A2752" s="14" t="s">
        <v>5152</v>
      </c>
      <c r="B2752" s="26" t="s">
        <v>5153</v>
      </c>
      <c r="C2752" s="6" t="s">
        <v>892</v>
      </c>
      <c r="D2752" s="18">
        <v>1</v>
      </c>
      <c r="E2752" s="21">
        <v>95</v>
      </c>
      <c r="F2752" s="18"/>
      <c r="G2752" s="18">
        <f t="shared" si="175"/>
        <v>95</v>
      </c>
    </row>
    <row r="2753" spans="1:7" ht="15" x14ac:dyDescent="0.25">
      <c r="A2753" s="14" t="s">
        <v>5154</v>
      </c>
      <c r="B2753" s="26" t="s">
        <v>5155</v>
      </c>
      <c r="C2753" s="6" t="s">
        <v>892</v>
      </c>
      <c r="D2753" s="18">
        <v>1</v>
      </c>
      <c r="E2753" s="21">
        <v>55</v>
      </c>
      <c r="F2753" s="18"/>
      <c r="G2753" s="18">
        <f t="shared" si="175"/>
        <v>55</v>
      </c>
    </row>
    <row r="2754" spans="1:7" ht="15" x14ac:dyDescent="0.25">
      <c r="A2754" s="14" t="s">
        <v>5156</v>
      </c>
      <c r="B2754" s="26" t="s">
        <v>5157</v>
      </c>
      <c r="C2754" s="6" t="s">
        <v>892</v>
      </c>
      <c r="D2754" s="18">
        <v>1</v>
      </c>
      <c r="E2754" s="21">
        <v>82</v>
      </c>
      <c r="F2754" s="18"/>
      <c r="G2754" s="18">
        <f t="shared" si="175"/>
        <v>82</v>
      </c>
    </row>
    <row r="2755" spans="1:7" ht="15" x14ac:dyDescent="0.25">
      <c r="A2755" s="14" t="s">
        <v>5158</v>
      </c>
      <c r="B2755" s="26" t="s">
        <v>5159</v>
      </c>
      <c r="C2755" s="6" t="s">
        <v>892</v>
      </c>
      <c r="D2755" s="18">
        <v>1</v>
      </c>
      <c r="E2755" s="21">
        <v>55</v>
      </c>
      <c r="F2755" s="18"/>
      <c r="G2755" s="18">
        <f t="shared" si="175"/>
        <v>55</v>
      </c>
    </row>
    <row r="2756" spans="1:7" ht="15" x14ac:dyDescent="0.25">
      <c r="A2756" s="14" t="s">
        <v>5160</v>
      </c>
      <c r="B2756" s="26" t="s">
        <v>5161</v>
      </c>
      <c r="C2756" s="6" t="s">
        <v>892</v>
      </c>
      <c r="D2756" s="18">
        <v>1</v>
      </c>
      <c r="E2756" s="21">
        <v>367</v>
      </c>
      <c r="F2756" s="18"/>
      <c r="G2756" s="18">
        <f t="shared" si="175"/>
        <v>367</v>
      </c>
    </row>
    <row r="2757" spans="1:7" ht="15" x14ac:dyDescent="0.25">
      <c r="A2757" s="14" t="s">
        <v>5162</v>
      </c>
      <c r="B2757" s="26" t="s">
        <v>5163</v>
      </c>
      <c r="C2757" s="6" t="s">
        <v>3</v>
      </c>
      <c r="D2757" s="18">
        <v>1</v>
      </c>
      <c r="E2757" s="21">
        <v>1357</v>
      </c>
      <c r="F2757" s="18"/>
      <c r="G2757" s="18">
        <f t="shared" si="175"/>
        <v>1357</v>
      </c>
    </row>
    <row r="2758" spans="1:7" ht="15" x14ac:dyDescent="0.25">
      <c r="A2758" s="14" t="s">
        <v>5164</v>
      </c>
      <c r="B2758" s="26" t="s">
        <v>5165</v>
      </c>
      <c r="C2758" s="6" t="s">
        <v>3</v>
      </c>
      <c r="D2758" s="18">
        <v>1</v>
      </c>
      <c r="E2758" s="21">
        <v>950</v>
      </c>
      <c r="F2758" s="18"/>
      <c r="G2758" s="18">
        <f t="shared" si="175"/>
        <v>950</v>
      </c>
    </row>
    <row r="2759" spans="1:7" ht="15" x14ac:dyDescent="0.25">
      <c r="A2759" s="14" t="s">
        <v>5166</v>
      </c>
      <c r="B2759" s="26" t="s">
        <v>5167</v>
      </c>
      <c r="C2759" s="6" t="s">
        <v>3</v>
      </c>
      <c r="D2759" s="18">
        <v>1</v>
      </c>
      <c r="E2759" s="21">
        <v>977</v>
      </c>
      <c r="F2759" s="18"/>
      <c r="G2759" s="18">
        <f t="shared" si="175"/>
        <v>977</v>
      </c>
    </row>
    <row r="2760" spans="1:7" ht="15" x14ac:dyDescent="0.25">
      <c r="A2760" s="14" t="s">
        <v>5168</v>
      </c>
      <c r="B2760" s="26" t="s">
        <v>5169</v>
      </c>
      <c r="C2760" s="6" t="s">
        <v>3</v>
      </c>
      <c r="D2760" s="18">
        <v>1</v>
      </c>
      <c r="E2760" s="21">
        <v>570</v>
      </c>
      <c r="F2760" s="18"/>
      <c r="G2760" s="18">
        <f t="shared" si="175"/>
        <v>570</v>
      </c>
    </row>
    <row r="2761" spans="1:7" ht="15" x14ac:dyDescent="0.25">
      <c r="A2761" s="14" t="s">
        <v>5170</v>
      </c>
      <c r="B2761" s="26" t="s">
        <v>5171</v>
      </c>
      <c r="C2761" s="6" t="s">
        <v>3</v>
      </c>
      <c r="D2761" s="18">
        <v>1</v>
      </c>
      <c r="E2761" s="21">
        <v>285</v>
      </c>
      <c r="F2761" s="18"/>
      <c r="G2761" s="18">
        <f t="shared" si="175"/>
        <v>285</v>
      </c>
    </row>
    <row r="2762" spans="1:7" ht="15" x14ac:dyDescent="0.25">
      <c r="A2762" s="14" t="s">
        <v>5172</v>
      </c>
      <c r="B2762" s="26" t="s">
        <v>5173</v>
      </c>
      <c r="C2762" s="6" t="s">
        <v>3</v>
      </c>
      <c r="D2762" s="18">
        <v>1</v>
      </c>
      <c r="E2762" s="21">
        <v>95</v>
      </c>
      <c r="F2762" s="18"/>
      <c r="G2762" s="18">
        <f t="shared" si="175"/>
        <v>95</v>
      </c>
    </row>
    <row r="2763" spans="1:7" ht="15" x14ac:dyDescent="0.25">
      <c r="A2763" s="14" t="s">
        <v>5174</v>
      </c>
      <c r="B2763" s="26" t="s">
        <v>5175</v>
      </c>
      <c r="C2763" s="6" t="s">
        <v>5100</v>
      </c>
      <c r="D2763" s="18">
        <v>1</v>
      </c>
      <c r="E2763" s="21">
        <v>245</v>
      </c>
      <c r="F2763" s="18"/>
      <c r="G2763" s="18">
        <f t="shared" si="175"/>
        <v>245</v>
      </c>
    </row>
    <row r="2764" spans="1:7" ht="15" x14ac:dyDescent="0.25">
      <c r="A2764" s="14" t="s">
        <v>5176</v>
      </c>
      <c r="B2764" s="26" t="s">
        <v>5177</v>
      </c>
      <c r="C2764" s="6" t="s">
        <v>3</v>
      </c>
      <c r="D2764" s="18">
        <v>1</v>
      </c>
      <c r="E2764" s="21">
        <v>190</v>
      </c>
      <c r="F2764" s="18"/>
      <c r="G2764" s="18">
        <f t="shared" si="175"/>
        <v>190</v>
      </c>
    </row>
    <row r="2765" spans="1:7" ht="15" x14ac:dyDescent="0.25">
      <c r="A2765" s="14" t="s">
        <v>5178</v>
      </c>
      <c r="B2765" s="26" t="s">
        <v>5179</v>
      </c>
      <c r="C2765" s="6" t="s">
        <v>3</v>
      </c>
      <c r="D2765" s="18">
        <v>1</v>
      </c>
      <c r="E2765" s="21">
        <v>204</v>
      </c>
      <c r="F2765" s="18"/>
      <c r="G2765" s="18">
        <f t="shared" si="175"/>
        <v>204</v>
      </c>
    </row>
    <row r="2766" spans="1:7" ht="30" x14ac:dyDescent="0.25">
      <c r="A2766" s="14" t="s">
        <v>5180</v>
      </c>
      <c r="B2766" s="26" t="s">
        <v>5181</v>
      </c>
      <c r="C2766" s="6" t="s">
        <v>3</v>
      </c>
      <c r="D2766" s="18">
        <v>1</v>
      </c>
      <c r="E2766" s="21">
        <v>760</v>
      </c>
      <c r="F2766" s="18"/>
      <c r="G2766" s="18">
        <f t="shared" si="175"/>
        <v>760</v>
      </c>
    </row>
    <row r="2767" spans="1:7" ht="15" x14ac:dyDescent="0.25">
      <c r="A2767" s="14" t="s">
        <v>5182</v>
      </c>
      <c r="B2767" s="26" t="s">
        <v>5183</v>
      </c>
      <c r="C2767" s="6" t="s">
        <v>3</v>
      </c>
      <c r="D2767" s="18">
        <v>1</v>
      </c>
      <c r="E2767" s="21">
        <v>815</v>
      </c>
      <c r="F2767" s="18"/>
      <c r="G2767" s="18">
        <f t="shared" si="175"/>
        <v>815</v>
      </c>
    </row>
    <row r="2768" spans="1:7" ht="15" x14ac:dyDescent="0.25">
      <c r="A2768" s="14" t="s">
        <v>5184</v>
      </c>
      <c r="B2768" s="26" t="s">
        <v>5185</v>
      </c>
      <c r="C2768" s="6" t="s">
        <v>3</v>
      </c>
      <c r="D2768" s="18">
        <v>1</v>
      </c>
      <c r="E2768" s="21">
        <v>937</v>
      </c>
      <c r="F2768" s="18"/>
      <c r="G2768" s="18">
        <f t="shared" si="175"/>
        <v>937</v>
      </c>
    </row>
    <row r="2769" spans="1:7" ht="15" x14ac:dyDescent="0.25">
      <c r="A2769" s="14" t="s">
        <v>5186</v>
      </c>
      <c r="B2769" s="26" t="s">
        <v>5187</v>
      </c>
      <c r="C2769" s="6" t="s">
        <v>3</v>
      </c>
      <c r="D2769" s="18">
        <v>1</v>
      </c>
      <c r="E2769" s="21">
        <v>1398</v>
      </c>
      <c r="F2769" s="18"/>
      <c r="G2769" s="18">
        <f t="shared" si="175"/>
        <v>1398</v>
      </c>
    </row>
    <row r="2770" spans="1:7" ht="45" x14ac:dyDescent="0.25">
      <c r="A2770" s="14" t="s">
        <v>5188</v>
      </c>
      <c r="B2770" s="26" t="s">
        <v>5189</v>
      </c>
      <c r="C2770" s="6" t="s">
        <v>15</v>
      </c>
      <c r="D2770" s="18"/>
      <c r="E2770" s="21"/>
      <c r="F2770" s="18"/>
      <c r="G2770" s="18"/>
    </row>
    <row r="2771" spans="1:7" ht="30" x14ac:dyDescent="0.25">
      <c r="A2771" s="14" t="s">
        <v>5188</v>
      </c>
      <c r="B2771" s="26" t="s">
        <v>5190</v>
      </c>
      <c r="C2771" s="6" t="s">
        <v>15</v>
      </c>
      <c r="D2771" s="18"/>
      <c r="E2771" s="21"/>
      <c r="F2771" s="18"/>
      <c r="G2771" s="18"/>
    </row>
    <row r="2772" spans="1:7" ht="30" x14ac:dyDescent="0.25">
      <c r="A2772" s="14" t="s">
        <v>5191</v>
      </c>
      <c r="B2772" s="26" t="s">
        <v>5192</v>
      </c>
      <c r="C2772" s="6" t="s">
        <v>15</v>
      </c>
      <c r="D2772" s="18"/>
      <c r="E2772" s="21"/>
      <c r="F2772" s="18"/>
      <c r="G2772" s="18"/>
    </row>
    <row r="2773" spans="1:7" ht="30" x14ac:dyDescent="0.25">
      <c r="A2773" s="14" t="s">
        <v>5193</v>
      </c>
      <c r="B2773" s="26" t="s">
        <v>5194</v>
      </c>
      <c r="C2773" s="6" t="s">
        <v>15</v>
      </c>
      <c r="D2773" s="18"/>
      <c r="E2773" s="21"/>
      <c r="F2773" s="18"/>
      <c r="G2773" s="18"/>
    </row>
    <row r="2774" spans="1:7" ht="15" x14ac:dyDescent="0.25">
      <c r="A2774" s="14" t="s">
        <v>5195</v>
      </c>
      <c r="B2774" s="26" t="s">
        <v>5196</v>
      </c>
      <c r="C2774" s="6" t="s">
        <v>3</v>
      </c>
      <c r="D2774" s="18">
        <v>1</v>
      </c>
      <c r="E2774" s="21">
        <v>62</v>
      </c>
      <c r="F2774" s="18"/>
      <c r="G2774" s="18">
        <f t="shared" ref="G2774:G2783" si="176">D2774*E2774*(1-$F$2998)</f>
        <v>62</v>
      </c>
    </row>
    <row r="2775" spans="1:7" ht="15" x14ac:dyDescent="0.25">
      <c r="A2775" s="14" t="s">
        <v>5197</v>
      </c>
      <c r="B2775" s="26" t="s">
        <v>5198</v>
      </c>
      <c r="C2775" s="6" t="s">
        <v>3</v>
      </c>
      <c r="D2775" s="18">
        <v>1</v>
      </c>
      <c r="E2775" s="21">
        <v>68</v>
      </c>
      <c r="F2775" s="18"/>
      <c r="G2775" s="18">
        <f t="shared" si="176"/>
        <v>68</v>
      </c>
    </row>
    <row r="2776" spans="1:7" ht="15" x14ac:dyDescent="0.25">
      <c r="A2776" s="14" t="s">
        <v>5199</v>
      </c>
      <c r="B2776" s="26" t="s">
        <v>5200</v>
      </c>
      <c r="C2776" s="6" t="s">
        <v>3</v>
      </c>
      <c r="D2776" s="18">
        <v>1</v>
      </c>
      <c r="E2776" s="21">
        <v>82</v>
      </c>
      <c r="F2776" s="18"/>
      <c r="G2776" s="18">
        <f t="shared" si="176"/>
        <v>82</v>
      </c>
    </row>
    <row r="2777" spans="1:7" ht="15" x14ac:dyDescent="0.25">
      <c r="A2777" s="14" t="s">
        <v>5201</v>
      </c>
      <c r="B2777" s="26" t="s">
        <v>5202</v>
      </c>
      <c r="C2777" s="6" t="s">
        <v>3</v>
      </c>
      <c r="D2777" s="18">
        <v>1</v>
      </c>
      <c r="E2777" s="21">
        <v>109</v>
      </c>
      <c r="F2777" s="18"/>
      <c r="G2777" s="18">
        <f t="shared" si="176"/>
        <v>109</v>
      </c>
    </row>
    <row r="2778" spans="1:7" ht="15" x14ac:dyDescent="0.25">
      <c r="A2778" s="14" t="s">
        <v>5203</v>
      </c>
      <c r="B2778" s="26" t="s">
        <v>5204</v>
      </c>
      <c r="C2778" s="6" t="s">
        <v>3</v>
      </c>
      <c r="D2778" s="18">
        <v>1</v>
      </c>
      <c r="E2778" s="21">
        <v>150</v>
      </c>
      <c r="F2778" s="18"/>
      <c r="G2778" s="18">
        <f t="shared" si="176"/>
        <v>150</v>
      </c>
    </row>
    <row r="2779" spans="1:7" ht="15" x14ac:dyDescent="0.25">
      <c r="A2779" s="14" t="s">
        <v>5205</v>
      </c>
      <c r="B2779" s="26" t="s">
        <v>5206</v>
      </c>
      <c r="C2779" s="6" t="s">
        <v>3</v>
      </c>
      <c r="D2779" s="18">
        <v>1</v>
      </c>
      <c r="E2779" s="21">
        <v>285</v>
      </c>
      <c r="F2779" s="18"/>
      <c r="G2779" s="18">
        <f t="shared" si="176"/>
        <v>285</v>
      </c>
    </row>
    <row r="2780" spans="1:7" ht="15" x14ac:dyDescent="0.25">
      <c r="A2780" s="14" t="s">
        <v>5207</v>
      </c>
      <c r="B2780" s="26" t="s">
        <v>5208</v>
      </c>
      <c r="C2780" s="6" t="s">
        <v>3</v>
      </c>
      <c r="D2780" s="18">
        <v>1</v>
      </c>
      <c r="E2780" s="21">
        <v>475</v>
      </c>
      <c r="F2780" s="18"/>
      <c r="G2780" s="18">
        <f t="shared" si="176"/>
        <v>475</v>
      </c>
    </row>
    <row r="2781" spans="1:7" ht="15" x14ac:dyDescent="0.25">
      <c r="A2781" s="14" t="s">
        <v>5209</v>
      </c>
      <c r="B2781" s="26" t="s">
        <v>5210</v>
      </c>
      <c r="C2781" s="6" t="s">
        <v>3</v>
      </c>
      <c r="D2781" s="18">
        <v>1</v>
      </c>
      <c r="E2781" s="21">
        <v>625</v>
      </c>
      <c r="F2781" s="18"/>
      <c r="G2781" s="18">
        <f t="shared" si="176"/>
        <v>625</v>
      </c>
    </row>
    <row r="2782" spans="1:7" ht="15" x14ac:dyDescent="0.25">
      <c r="A2782" s="14" t="s">
        <v>5211</v>
      </c>
      <c r="B2782" s="26" t="s">
        <v>5212</v>
      </c>
      <c r="C2782" s="6" t="s">
        <v>3</v>
      </c>
      <c r="D2782" s="18">
        <v>1</v>
      </c>
      <c r="E2782" s="21">
        <v>1100</v>
      </c>
      <c r="F2782" s="18"/>
      <c r="G2782" s="18">
        <f t="shared" si="176"/>
        <v>1100</v>
      </c>
    </row>
    <row r="2783" spans="1:7" ht="15" x14ac:dyDescent="0.25">
      <c r="A2783" s="14" t="s">
        <v>5213</v>
      </c>
      <c r="B2783" s="26" t="s">
        <v>5214</v>
      </c>
      <c r="C2783" s="6" t="s">
        <v>892</v>
      </c>
      <c r="D2783" s="18">
        <v>1</v>
      </c>
      <c r="E2783" s="21">
        <v>28</v>
      </c>
      <c r="F2783" s="18"/>
      <c r="G2783" s="18">
        <f t="shared" si="176"/>
        <v>28</v>
      </c>
    </row>
    <row r="2784" spans="1:7" ht="30" x14ac:dyDescent="0.25">
      <c r="A2784" s="14" t="s">
        <v>5213</v>
      </c>
      <c r="B2784" s="26" t="s">
        <v>5215</v>
      </c>
      <c r="C2784" s="6" t="s">
        <v>15</v>
      </c>
      <c r="D2784" s="18"/>
      <c r="E2784" s="21"/>
      <c r="F2784" s="18"/>
      <c r="G2784" s="18"/>
    </row>
    <row r="2785" spans="1:7" ht="15" x14ac:dyDescent="0.25">
      <c r="A2785" s="14" t="s">
        <v>5216</v>
      </c>
      <c r="B2785" s="26" t="s">
        <v>5217</v>
      </c>
      <c r="C2785" s="6" t="s">
        <v>892</v>
      </c>
      <c r="D2785" s="18">
        <v>1</v>
      </c>
      <c r="E2785" s="21">
        <v>34</v>
      </c>
      <c r="F2785" s="18"/>
      <c r="G2785" s="18">
        <f t="shared" ref="G2785:G2798" si="177">D2785*E2785*(1-$F$2998)</f>
        <v>34</v>
      </c>
    </row>
    <row r="2786" spans="1:7" ht="15" x14ac:dyDescent="0.25">
      <c r="A2786" s="14" t="s">
        <v>5218</v>
      </c>
      <c r="B2786" s="26" t="s">
        <v>5219</v>
      </c>
      <c r="C2786" s="6" t="s">
        <v>892</v>
      </c>
      <c r="D2786" s="18">
        <v>1</v>
      </c>
      <c r="E2786" s="21">
        <v>55</v>
      </c>
      <c r="F2786" s="18"/>
      <c r="G2786" s="18">
        <f t="shared" si="177"/>
        <v>55</v>
      </c>
    </row>
    <row r="2787" spans="1:7" ht="15" x14ac:dyDescent="0.25">
      <c r="A2787" s="14" t="s">
        <v>5220</v>
      </c>
      <c r="B2787" s="26" t="s">
        <v>5221</v>
      </c>
      <c r="C2787" s="6" t="s">
        <v>892</v>
      </c>
      <c r="D2787" s="18">
        <v>1</v>
      </c>
      <c r="E2787" s="21">
        <v>68</v>
      </c>
      <c r="F2787" s="18"/>
      <c r="G2787" s="18">
        <f t="shared" si="177"/>
        <v>68</v>
      </c>
    </row>
    <row r="2788" spans="1:7" ht="15" x14ac:dyDescent="0.25">
      <c r="A2788" s="14" t="s">
        <v>5222</v>
      </c>
      <c r="B2788" s="26" t="s">
        <v>5223</v>
      </c>
      <c r="C2788" s="6" t="s">
        <v>892</v>
      </c>
      <c r="D2788" s="18">
        <v>1</v>
      </c>
      <c r="E2788" s="21">
        <v>82</v>
      </c>
      <c r="F2788" s="18"/>
      <c r="G2788" s="18">
        <f t="shared" si="177"/>
        <v>82</v>
      </c>
    </row>
    <row r="2789" spans="1:7" ht="15" x14ac:dyDescent="0.25">
      <c r="A2789" s="14" t="s">
        <v>5224</v>
      </c>
      <c r="B2789" s="26" t="s">
        <v>5225</v>
      </c>
      <c r="C2789" s="6" t="s">
        <v>892</v>
      </c>
      <c r="D2789" s="18">
        <v>1</v>
      </c>
      <c r="E2789" s="21">
        <v>95</v>
      </c>
      <c r="F2789" s="18"/>
      <c r="G2789" s="18">
        <f t="shared" si="177"/>
        <v>95</v>
      </c>
    </row>
    <row r="2790" spans="1:7" ht="15" x14ac:dyDescent="0.25">
      <c r="A2790" s="14" t="s">
        <v>5226</v>
      </c>
      <c r="B2790" s="26" t="s">
        <v>5227</v>
      </c>
      <c r="C2790" s="6" t="s">
        <v>3</v>
      </c>
      <c r="D2790" s="18">
        <v>1</v>
      </c>
      <c r="E2790" s="21">
        <v>190</v>
      </c>
      <c r="F2790" s="18"/>
      <c r="G2790" s="18">
        <f t="shared" si="177"/>
        <v>190</v>
      </c>
    </row>
    <row r="2791" spans="1:7" ht="30" x14ac:dyDescent="0.25">
      <c r="A2791" s="14" t="s">
        <v>5228</v>
      </c>
      <c r="B2791" s="26" t="s">
        <v>5229</v>
      </c>
      <c r="C2791" s="6" t="s">
        <v>3</v>
      </c>
      <c r="D2791" s="18">
        <v>1</v>
      </c>
      <c r="E2791" s="21">
        <v>557</v>
      </c>
      <c r="F2791" s="18"/>
      <c r="G2791" s="18">
        <f t="shared" si="177"/>
        <v>557</v>
      </c>
    </row>
    <row r="2792" spans="1:7" ht="15" x14ac:dyDescent="0.25">
      <c r="A2792" s="14" t="s">
        <v>5230</v>
      </c>
      <c r="B2792" s="26" t="s">
        <v>5231</v>
      </c>
      <c r="C2792" s="6" t="s">
        <v>3</v>
      </c>
      <c r="D2792" s="18">
        <v>1</v>
      </c>
      <c r="E2792" s="21">
        <v>652</v>
      </c>
      <c r="F2792" s="18"/>
      <c r="G2792" s="18">
        <f t="shared" si="177"/>
        <v>652</v>
      </c>
    </row>
    <row r="2793" spans="1:7" ht="15" x14ac:dyDescent="0.25">
      <c r="A2793" s="14" t="s">
        <v>5232</v>
      </c>
      <c r="B2793" s="26" t="s">
        <v>5233</v>
      </c>
      <c r="C2793" s="6" t="s">
        <v>3</v>
      </c>
      <c r="D2793" s="18">
        <v>1</v>
      </c>
      <c r="E2793" s="21">
        <v>815</v>
      </c>
      <c r="F2793" s="18"/>
      <c r="G2793" s="18">
        <f t="shared" si="177"/>
        <v>815</v>
      </c>
    </row>
    <row r="2794" spans="1:7" ht="15" x14ac:dyDescent="0.25">
      <c r="A2794" s="14" t="s">
        <v>5234</v>
      </c>
      <c r="B2794" s="26" t="s">
        <v>5235</v>
      </c>
      <c r="C2794" s="6" t="s">
        <v>3</v>
      </c>
      <c r="D2794" s="18">
        <v>1</v>
      </c>
      <c r="E2794" s="21">
        <v>665</v>
      </c>
      <c r="F2794" s="18"/>
      <c r="G2794" s="18">
        <f t="shared" si="177"/>
        <v>665</v>
      </c>
    </row>
    <row r="2795" spans="1:7" ht="15" x14ac:dyDescent="0.25">
      <c r="A2795" s="14" t="s">
        <v>5236</v>
      </c>
      <c r="B2795" s="26" t="s">
        <v>5237</v>
      </c>
      <c r="C2795" s="6" t="s">
        <v>3</v>
      </c>
      <c r="D2795" s="18">
        <v>1</v>
      </c>
      <c r="E2795" s="21">
        <v>923</v>
      </c>
      <c r="F2795" s="18"/>
      <c r="G2795" s="18">
        <f t="shared" si="177"/>
        <v>923</v>
      </c>
    </row>
    <row r="2796" spans="1:7" ht="30" x14ac:dyDescent="0.25">
      <c r="A2796" s="14" t="s">
        <v>5238</v>
      </c>
      <c r="B2796" s="26" t="s">
        <v>5239</v>
      </c>
      <c r="C2796" s="6" t="s">
        <v>3</v>
      </c>
      <c r="D2796" s="18">
        <v>1</v>
      </c>
      <c r="E2796" s="21">
        <v>1290</v>
      </c>
      <c r="F2796" s="18"/>
      <c r="G2796" s="18">
        <f t="shared" si="177"/>
        <v>1290</v>
      </c>
    </row>
    <row r="2797" spans="1:7" ht="15" x14ac:dyDescent="0.25">
      <c r="A2797" s="14" t="s">
        <v>5240</v>
      </c>
      <c r="B2797" s="26" t="s">
        <v>5241</v>
      </c>
      <c r="C2797" s="6" t="s">
        <v>3</v>
      </c>
      <c r="D2797" s="18">
        <v>1</v>
      </c>
      <c r="E2797" s="21">
        <v>204</v>
      </c>
      <c r="F2797" s="18"/>
      <c r="G2797" s="18">
        <f t="shared" si="177"/>
        <v>204</v>
      </c>
    </row>
    <row r="2798" spans="1:7" ht="15" x14ac:dyDescent="0.25">
      <c r="A2798" s="14" t="s">
        <v>5242</v>
      </c>
      <c r="B2798" s="26" t="s">
        <v>5243</v>
      </c>
      <c r="C2798" s="6" t="s">
        <v>3</v>
      </c>
      <c r="D2798" s="18">
        <v>1</v>
      </c>
      <c r="E2798" s="21">
        <v>421</v>
      </c>
      <c r="F2798" s="18"/>
      <c r="G2798" s="18">
        <f t="shared" si="177"/>
        <v>421</v>
      </c>
    </row>
    <row r="2799" spans="1:7" ht="45" x14ac:dyDescent="0.25">
      <c r="A2799" s="14" t="s">
        <v>5244</v>
      </c>
      <c r="B2799" s="26" t="s">
        <v>5245</v>
      </c>
      <c r="C2799" s="6" t="s">
        <v>15</v>
      </c>
      <c r="D2799" s="18"/>
      <c r="E2799" s="21"/>
      <c r="F2799" s="18"/>
      <c r="G2799" s="18"/>
    </row>
    <row r="2800" spans="1:7" ht="15" x14ac:dyDescent="0.25">
      <c r="A2800" s="14" t="s">
        <v>5246</v>
      </c>
      <c r="B2800" s="26" t="s">
        <v>5247</v>
      </c>
      <c r="C2800" s="6" t="s">
        <v>892</v>
      </c>
      <c r="D2800" s="18">
        <v>1</v>
      </c>
      <c r="E2800" s="21">
        <v>41</v>
      </c>
      <c r="F2800" s="18"/>
      <c r="G2800" s="18">
        <f t="shared" ref="G2800:G2803" si="178">D2800*E2800*(1-$F$2998)</f>
        <v>41</v>
      </c>
    </row>
    <row r="2801" spans="1:7" ht="15" x14ac:dyDescent="0.25">
      <c r="A2801" s="14" t="s">
        <v>5248</v>
      </c>
      <c r="B2801" s="26" t="s">
        <v>5249</v>
      </c>
      <c r="C2801" s="6" t="s">
        <v>892</v>
      </c>
      <c r="D2801" s="18">
        <v>1</v>
      </c>
      <c r="E2801" s="21">
        <v>55</v>
      </c>
      <c r="F2801" s="18"/>
      <c r="G2801" s="18">
        <f t="shared" si="178"/>
        <v>55</v>
      </c>
    </row>
    <row r="2802" spans="1:7" ht="15" x14ac:dyDescent="0.25">
      <c r="A2802" s="14" t="s">
        <v>5250</v>
      </c>
      <c r="B2802" s="26" t="s">
        <v>5251</v>
      </c>
      <c r="C2802" s="6" t="s">
        <v>892</v>
      </c>
      <c r="D2802" s="18">
        <v>1</v>
      </c>
      <c r="E2802" s="21">
        <v>68</v>
      </c>
      <c r="F2802" s="18"/>
      <c r="G2802" s="18">
        <f t="shared" si="178"/>
        <v>68</v>
      </c>
    </row>
    <row r="2803" spans="1:7" ht="15" x14ac:dyDescent="0.25">
      <c r="A2803" s="14" t="s">
        <v>5252</v>
      </c>
      <c r="B2803" s="26" t="s">
        <v>5253</v>
      </c>
      <c r="C2803" s="6" t="s">
        <v>892</v>
      </c>
      <c r="D2803" s="18">
        <v>1</v>
      </c>
      <c r="E2803" s="21">
        <v>82</v>
      </c>
      <c r="F2803" s="18"/>
      <c r="G2803" s="18">
        <f t="shared" si="178"/>
        <v>82</v>
      </c>
    </row>
    <row r="2804" spans="1:7" s="2" customFormat="1" ht="15.75" x14ac:dyDescent="0.25">
      <c r="A2804" s="13" t="s">
        <v>5254</v>
      </c>
      <c r="B2804" s="27" t="s">
        <v>5255</v>
      </c>
      <c r="C2804" s="8" t="s">
        <v>7</v>
      </c>
      <c r="D2804" s="19" t="s">
        <v>7</v>
      </c>
      <c r="E2804" s="22" t="s">
        <v>7</v>
      </c>
      <c r="F2804" s="19">
        <v>0</v>
      </c>
      <c r="G2804" s="19"/>
    </row>
    <row r="2805" spans="1:7" s="2" customFormat="1" ht="15.75" x14ac:dyDescent="0.25">
      <c r="A2805" s="13" t="s">
        <v>5256</v>
      </c>
      <c r="B2805" s="27" t="s">
        <v>5257</v>
      </c>
      <c r="C2805" s="8" t="s">
        <v>7</v>
      </c>
      <c r="D2805" s="19" t="s">
        <v>7</v>
      </c>
      <c r="E2805" s="22" t="s">
        <v>7</v>
      </c>
      <c r="F2805" s="19">
        <v>0</v>
      </c>
      <c r="G2805" s="19"/>
    </row>
    <row r="2806" spans="1:7" ht="120" x14ac:dyDescent="0.25">
      <c r="A2806" s="14" t="s">
        <v>5258</v>
      </c>
      <c r="B2806" s="26" t="s">
        <v>5259</v>
      </c>
      <c r="C2806" s="6" t="s">
        <v>15</v>
      </c>
      <c r="D2806" s="18"/>
      <c r="E2806" s="21"/>
      <c r="F2806" s="18"/>
      <c r="G2806" s="18"/>
    </row>
    <row r="2807" spans="1:7" ht="60" x14ac:dyDescent="0.25">
      <c r="A2807" s="14" t="s">
        <v>5258</v>
      </c>
      <c r="B2807" s="26" t="s">
        <v>5260</v>
      </c>
      <c r="C2807" s="6" t="s">
        <v>15</v>
      </c>
      <c r="D2807" s="18"/>
      <c r="E2807" s="21"/>
      <c r="F2807" s="18"/>
      <c r="G2807" s="18"/>
    </row>
    <row r="2808" spans="1:7" ht="30" x14ac:dyDescent="0.25">
      <c r="A2808" s="14" t="s">
        <v>5261</v>
      </c>
      <c r="B2808" s="26" t="s">
        <v>5262</v>
      </c>
      <c r="C2808" s="6" t="s">
        <v>5105</v>
      </c>
      <c r="D2808" s="18">
        <v>1</v>
      </c>
      <c r="E2808" s="21">
        <v>109</v>
      </c>
      <c r="F2808" s="18"/>
      <c r="G2808" s="18">
        <f t="shared" ref="G2808:G2818" si="179">D2808*E2808*(1-$F$2998)</f>
        <v>109</v>
      </c>
    </row>
    <row r="2809" spans="1:7" ht="45" x14ac:dyDescent="0.25">
      <c r="A2809" s="14" t="s">
        <v>5263</v>
      </c>
      <c r="B2809" s="26" t="s">
        <v>5264</v>
      </c>
      <c r="C2809" s="6" t="s">
        <v>892</v>
      </c>
      <c r="D2809" s="18">
        <v>1</v>
      </c>
      <c r="E2809" s="21">
        <v>109</v>
      </c>
      <c r="F2809" s="18"/>
      <c r="G2809" s="18">
        <f t="shared" si="179"/>
        <v>109</v>
      </c>
    </row>
    <row r="2810" spans="1:7" ht="15" x14ac:dyDescent="0.25">
      <c r="A2810" s="14" t="s">
        <v>5265</v>
      </c>
      <c r="B2810" s="26" t="s">
        <v>5266</v>
      </c>
      <c r="C2810" s="6" t="s">
        <v>5105</v>
      </c>
      <c r="D2810" s="18">
        <v>1</v>
      </c>
      <c r="E2810" s="21">
        <v>28</v>
      </c>
      <c r="F2810" s="18"/>
      <c r="G2810" s="18">
        <f t="shared" si="179"/>
        <v>28</v>
      </c>
    </row>
    <row r="2811" spans="1:7" ht="30" x14ac:dyDescent="0.25">
      <c r="A2811" s="14" t="s">
        <v>5267</v>
      </c>
      <c r="B2811" s="26" t="s">
        <v>5268</v>
      </c>
      <c r="C2811" s="6" t="s">
        <v>5105</v>
      </c>
      <c r="D2811" s="18">
        <v>1</v>
      </c>
      <c r="E2811" s="21">
        <v>150</v>
      </c>
      <c r="F2811" s="18"/>
      <c r="G2811" s="18">
        <f t="shared" si="179"/>
        <v>150</v>
      </c>
    </row>
    <row r="2812" spans="1:7" ht="75" x14ac:dyDescent="0.25">
      <c r="A2812" s="14" t="s">
        <v>5269</v>
      </c>
      <c r="B2812" s="26" t="s">
        <v>5270</v>
      </c>
      <c r="C2812" s="6" t="s">
        <v>5100</v>
      </c>
      <c r="D2812" s="18">
        <v>1</v>
      </c>
      <c r="E2812" s="21">
        <v>114</v>
      </c>
      <c r="F2812" s="18"/>
      <c r="G2812" s="18">
        <f t="shared" si="179"/>
        <v>114</v>
      </c>
    </row>
    <row r="2813" spans="1:7" ht="45" x14ac:dyDescent="0.25">
      <c r="A2813" s="14" t="s">
        <v>5271</v>
      </c>
      <c r="B2813" s="26" t="s">
        <v>5272</v>
      </c>
      <c r="C2813" s="6" t="s">
        <v>5100</v>
      </c>
      <c r="D2813" s="18">
        <v>1</v>
      </c>
      <c r="E2813" s="21">
        <v>71</v>
      </c>
      <c r="F2813" s="18"/>
      <c r="G2813" s="18">
        <f t="shared" si="179"/>
        <v>71</v>
      </c>
    </row>
    <row r="2814" spans="1:7" ht="45" x14ac:dyDescent="0.25">
      <c r="A2814" s="14" t="s">
        <v>5273</v>
      </c>
      <c r="B2814" s="26" t="s">
        <v>5274</v>
      </c>
      <c r="C2814" s="6" t="s">
        <v>5100</v>
      </c>
      <c r="D2814" s="18">
        <v>1</v>
      </c>
      <c r="E2814" s="21">
        <v>170</v>
      </c>
      <c r="F2814" s="18"/>
      <c r="G2814" s="18">
        <f t="shared" si="179"/>
        <v>170</v>
      </c>
    </row>
    <row r="2815" spans="1:7" ht="60" x14ac:dyDescent="0.25">
      <c r="A2815" s="14" t="s">
        <v>5275</v>
      </c>
      <c r="B2815" s="26" t="s">
        <v>5276</v>
      </c>
      <c r="C2815" s="6" t="s">
        <v>5100</v>
      </c>
      <c r="D2815" s="18">
        <v>1</v>
      </c>
      <c r="E2815" s="21">
        <v>71</v>
      </c>
      <c r="F2815" s="18"/>
      <c r="G2815" s="18">
        <f t="shared" si="179"/>
        <v>71</v>
      </c>
    </row>
    <row r="2816" spans="1:7" ht="60" x14ac:dyDescent="0.25">
      <c r="A2816" s="14" t="s">
        <v>5277</v>
      </c>
      <c r="B2816" s="26" t="s">
        <v>5278</v>
      </c>
      <c r="C2816" s="6" t="s">
        <v>5100</v>
      </c>
      <c r="D2816" s="18">
        <v>1</v>
      </c>
      <c r="E2816" s="21">
        <v>85</v>
      </c>
      <c r="F2816" s="18"/>
      <c r="G2816" s="18">
        <f t="shared" si="179"/>
        <v>85</v>
      </c>
    </row>
    <row r="2817" spans="1:7" ht="15" x14ac:dyDescent="0.25">
      <c r="A2817" s="14" t="s">
        <v>5279</v>
      </c>
      <c r="B2817" s="26" t="s">
        <v>5280</v>
      </c>
      <c r="C2817" s="6" t="s">
        <v>5100</v>
      </c>
      <c r="D2817" s="18">
        <v>1</v>
      </c>
      <c r="E2817" s="21">
        <v>15</v>
      </c>
      <c r="F2817" s="18"/>
      <c r="G2817" s="18">
        <f t="shared" si="179"/>
        <v>15</v>
      </c>
    </row>
    <row r="2818" spans="1:7" ht="45" x14ac:dyDescent="0.25">
      <c r="A2818" s="14" t="s">
        <v>5281</v>
      </c>
      <c r="B2818" s="26" t="s">
        <v>5282</v>
      </c>
      <c r="C2818" s="6" t="s">
        <v>5105</v>
      </c>
      <c r="D2818" s="18">
        <v>1</v>
      </c>
      <c r="E2818" s="21">
        <v>475</v>
      </c>
      <c r="F2818" s="18"/>
      <c r="G2818" s="18">
        <f t="shared" si="179"/>
        <v>475</v>
      </c>
    </row>
    <row r="2819" spans="1:7" ht="60" x14ac:dyDescent="0.25">
      <c r="A2819" s="14" t="s">
        <v>5283</v>
      </c>
      <c r="B2819" s="26" t="s">
        <v>5284</v>
      </c>
      <c r="C2819" s="6" t="s">
        <v>15</v>
      </c>
      <c r="D2819" s="18"/>
      <c r="E2819" s="21"/>
      <c r="F2819" s="18"/>
      <c r="G2819" s="18"/>
    </row>
    <row r="2820" spans="1:7" ht="45" x14ac:dyDescent="0.25">
      <c r="A2820" s="14" t="s">
        <v>5285</v>
      </c>
      <c r="B2820" s="26" t="s">
        <v>5286</v>
      </c>
      <c r="C2820" s="6" t="s">
        <v>5105</v>
      </c>
      <c r="D2820" s="18">
        <v>1</v>
      </c>
      <c r="E2820" s="21">
        <v>112</v>
      </c>
      <c r="F2820" s="18"/>
      <c r="G2820" s="18">
        <f t="shared" ref="G2820:G2844" si="180">D2820*E2820*(1-$F$2998)</f>
        <v>112</v>
      </c>
    </row>
    <row r="2821" spans="1:7" ht="30" x14ac:dyDescent="0.25">
      <c r="A2821" s="14" t="s">
        <v>5287</v>
      </c>
      <c r="B2821" s="26" t="s">
        <v>5288</v>
      </c>
      <c r="C2821" s="6" t="s">
        <v>5105</v>
      </c>
      <c r="D2821" s="18">
        <v>1</v>
      </c>
      <c r="E2821" s="21">
        <v>150</v>
      </c>
      <c r="F2821" s="18"/>
      <c r="G2821" s="18">
        <f t="shared" si="180"/>
        <v>150</v>
      </c>
    </row>
    <row r="2822" spans="1:7" ht="30" x14ac:dyDescent="0.25">
      <c r="A2822" s="14" t="s">
        <v>5289</v>
      </c>
      <c r="B2822" s="26" t="s">
        <v>5290</v>
      </c>
      <c r="C2822" s="6" t="s">
        <v>5105</v>
      </c>
      <c r="D2822" s="18">
        <v>1</v>
      </c>
      <c r="E2822" s="21">
        <v>170</v>
      </c>
      <c r="F2822" s="18"/>
      <c r="G2822" s="18">
        <f t="shared" si="180"/>
        <v>170</v>
      </c>
    </row>
    <row r="2823" spans="1:7" ht="45" x14ac:dyDescent="0.25">
      <c r="A2823" s="14" t="s">
        <v>5291</v>
      </c>
      <c r="B2823" s="26" t="s">
        <v>5292</v>
      </c>
      <c r="C2823" s="6" t="s">
        <v>5105</v>
      </c>
      <c r="D2823" s="18">
        <v>1</v>
      </c>
      <c r="E2823" s="21">
        <v>14</v>
      </c>
      <c r="F2823" s="18"/>
      <c r="G2823" s="18">
        <f t="shared" si="180"/>
        <v>14</v>
      </c>
    </row>
    <row r="2824" spans="1:7" ht="15" x14ac:dyDescent="0.25">
      <c r="A2824" s="14" t="s">
        <v>5293</v>
      </c>
      <c r="B2824" s="26" t="s">
        <v>5294</v>
      </c>
      <c r="C2824" s="6" t="s">
        <v>5105</v>
      </c>
      <c r="D2824" s="18">
        <v>1</v>
      </c>
      <c r="E2824" s="21">
        <v>100</v>
      </c>
      <c r="F2824" s="18"/>
      <c r="G2824" s="18">
        <f t="shared" si="180"/>
        <v>100</v>
      </c>
    </row>
    <row r="2825" spans="1:7" ht="15" x14ac:dyDescent="0.25">
      <c r="A2825" s="14" t="s">
        <v>5295</v>
      </c>
      <c r="B2825" s="26" t="s">
        <v>5296</v>
      </c>
      <c r="C2825" s="6" t="s">
        <v>5105</v>
      </c>
      <c r="D2825" s="18">
        <v>1</v>
      </c>
      <c r="E2825" s="21">
        <v>150</v>
      </c>
      <c r="F2825" s="18"/>
      <c r="G2825" s="18">
        <f t="shared" si="180"/>
        <v>150</v>
      </c>
    </row>
    <row r="2826" spans="1:7" ht="30" x14ac:dyDescent="0.25">
      <c r="A2826" s="14" t="s">
        <v>5297</v>
      </c>
      <c r="B2826" s="26" t="s">
        <v>5298</v>
      </c>
      <c r="C2826" s="6" t="s">
        <v>5105</v>
      </c>
      <c r="D2826" s="18">
        <v>1</v>
      </c>
      <c r="E2826" s="21">
        <v>190</v>
      </c>
      <c r="F2826" s="18"/>
      <c r="G2826" s="18">
        <f t="shared" si="180"/>
        <v>190</v>
      </c>
    </row>
    <row r="2827" spans="1:7" ht="15" x14ac:dyDescent="0.25">
      <c r="A2827" s="14" t="s">
        <v>5299</v>
      </c>
      <c r="B2827" s="26" t="s">
        <v>5300</v>
      </c>
      <c r="C2827" s="6" t="s">
        <v>5105</v>
      </c>
      <c r="D2827" s="18">
        <v>1</v>
      </c>
      <c r="E2827" s="21">
        <v>82</v>
      </c>
      <c r="F2827" s="18"/>
      <c r="G2827" s="18">
        <f t="shared" si="180"/>
        <v>82</v>
      </c>
    </row>
    <row r="2828" spans="1:7" ht="15" x14ac:dyDescent="0.25">
      <c r="A2828" s="14" t="s">
        <v>5301</v>
      </c>
      <c r="B2828" s="26" t="s">
        <v>5302</v>
      </c>
      <c r="C2828" s="6" t="s">
        <v>5105</v>
      </c>
      <c r="D2828" s="18">
        <v>1</v>
      </c>
      <c r="E2828" s="21">
        <v>28</v>
      </c>
      <c r="F2828" s="18"/>
      <c r="G2828" s="18">
        <f t="shared" si="180"/>
        <v>28</v>
      </c>
    </row>
    <row r="2829" spans="1:7" ht="30" x14ac:dyDescent="0.25">
      <c r="A2829" s="14" t="s">
        <v>5303</v>
      </c>
      <c r="B2829" s="26" t="s">
        <v>5304</v>
      </c>
      <c r="C2829" s="6" t="s">
        <v>5105</v>
      </c>
      <c r="D2829" s="18">
        <v>1</v>
      </c>
      <c r="E2829" s="21">
        <v>28</v>
      </c>
      <c r="F2829" s="18"/>
      <c r="G2829" s="18">
        <f t="shared" si="180"/>
        <v>28</v>
      </c>
    </row>
    <row r="2830" spans="1:7" ht="45" x14ac:dyDescent="0.25">
      <c r="A2830" s="14" t="s">
        <v>5305</v>
      </c>
      <c r="B2830" s="26" t="s">
        <v>5306</v>
      </c>
      <c r="C2830" s="6" t="s">
        <v>5100</v>
      </c>
      <c r="D2830" s="18">
        <v>1</v>
      </c>
      <c r="E2830" s="21">
        <v>14</v>
      </c>
      <c r="F2830" s="18"/>
      <c r="G2830" s="18">
        <f t="shared" si="180"/>
        <v>14</v>
      </c>
    </row>
    <row r="2831" spans="1:7" ht="45" x14ac:dyDescent="0.25">
      <c r="A2831" s="14" t="s">
        <v>5307</v>
      </c>
      <c r="B2831" s="26" t="s">
        <v>5308</v>
      </c>
      <c r="C2831" s="6" t="s">
        <v>5100</v>
      </c>
      <c r="D2831" s="18">
        <v>1</v>
      </c>
      <c r="E2831" s="21">
        <v>28</v>
      </c>
      <c r="F2831" s="18"/>
      <c r="G2831" s="18">
        <f t="shared" si="180"/>
        <v>28</v>
      </c>
    </row>
    <row r="2832" spans="1:7" ht="15" x14ac:dyDescent="0.25">
      <c r="A2832" s="14" t="s">
        <v>5309</v>
      </c>
      <c r="B2832" s="26" t="s">
        <v>5310</v>
      </c>
      <c r="C2832" s="6" t="s">
        <v>5100</v>
      </c>
      <c r="D2832" s="18">
        <v>1</v>
      </c>
      <c r="E2832" s="21">
        <v>7</v>
      </c>
      <c r="F2832" s="18"/>
      <c r="G2832" s="18">
        <f t="shared" si="180"/>
        <v>7</v>
      </c>
    </row>
    <row r="2833" spans="1:7" ht="45" x14ac:dyDescent="0.25">
      <c r="A2833" s="14" t="s">
        <v>5311</v>
      </c>
      <c r="B2833" s="26" t="s">
        <v>5312</v>
      </c>
      <c r="C2833" s="6" t="s">
        <v>3</v>
      </c>
      <c r="D2833" s="18">
        <v>1</v>
      </c>
      <c r="E2833" s="21">
        <v>2199</v>
      </c>
      <c r="F2833" s="18"/>
      <c r="G2833" s="18">
        <f t="shared" si="180"/>
        <v>2199</v>
      </c>
    </row>
    <row r="2834" spans="1:7" ht="15" x14ac:dyDescent="0.25">
      <c r="A2834" s="14" t="s">
        <v>5313</v>
      </c>
      <c r="B2834" s="26" t="s">
        <v>5314</v>
      </c>
      <c r="C2834" s="6" t="s">
        <v>5100</v>
      </c>
      <c r="D2834" s="18">
        <v>1</v>
      </c>
      <c r="E2834" s="21">
        <v>3</v>
      </c>
      <c r="F2834" s="18"/>
      <c r="G2834" s="18">
        <f t="shared" si="180"/>
        <v>3</v>
      </c>
    </row>
    <row r="2835" spans="1:7" ht="15" x14ac:dyDescent="0.25">
      <c r="A2835" s="14" t="s">
        <v>5315</v>
      </c>
      <c r="B2835" s="26" t="s">
        <v>5316</v>
      </c>
      <c r="C2835" s="6" t="s">
        <v>5100</v>
      </c>
      <c r="D2835" s="18">
        <v>1</v>
      </c>
      <c r="E2835" s="21">
        <v>4</v>
      </c>
      <c r="F2835" s="18"/>
      <c r="G2835" s="18">
        <f t="shared" si="180"/>
        <v>4</v>
      </c>
    </row>
    <row r="2836" spans="1:7" ht="15" x14ac:dyDescent="0.25">
      <c r="A2836" s="14" t="s">
        <v>5317</v>
      </c>
      <c r="B2836" s="26" t="s">
        <v>5318</v>
      </c>
      <c r="C2836" s="6" t="s">
        <v>5100</v>
      </c>
      <c r="D2836" s="18">
        <v>1</v>
      </c>
      <c r="E2836" s="21">
        <v>71</v>
      </c>
      <c r="F2836" s="18"/>
      <c r="G2836" s="18">
        <f t="shared" si="180"/>
        <v>71</v>
      </c>
    </row>
    <row r="2837" spans="1:7" ht="15" x14ac:dyDescent="0.25">
      <c r="A2837" s="14" t="s">
        <v>5319</v>
      </c>
      <c r="B2837" s="26" t="s">
        <v>5320</v>
      </c>
      <c r="C2837" s="6" t="s">
        <v>5100</v>
      </c>
      <c r="D2837" s="18">
        <v>1</v>
      </c>
      <c r="E2837" s="21">
        <v>59</v>
      </c>
      <c r="F2837" s="18"/>
      <c r="G2837" s="18">
        <f t="shared" si="180"/>
        <v>59</v>
      </c>
    </row>
    <row r="2838" spans="1:7" ht="15" x14ac:dyDescent="0.25">
      <c r="A2838" s="14" t="s">
        <v>5321</v>
      </c>
      <c r="B2838" s="26" t="s">
        <v>5322</v>
      </c>
      <c r="C2838" s="6" t="s">
        <v>5100</v>
      </c>
      <c r="D2838" s="18">
        <v>1</v>
      </c>
      <c r="E2838" s="21">
        <v>57</v>
      </c>
      <c r="F2838" s="18"/>
      <c r="G2838" s="18">
        <f t="shared" si="180"/>
        <v>57</v>
      </c>
    </row>
    <row r="2839" spans="1:7" ht="15" x14ac:dyDescent="0.25">
      <c r="A2839" s="14" t="s">
        <v>5323</v>
      </c>
      <c r="B2839" s="26" t="s">
        <v>5324</v>
      </c>
      <c r="C2839" s="6" t="s">
        <v>5100</v>
      </c>
      <c r="D2839" s="18">
        <v>1</v>
      </c>
      <c r="E2839" s="21">
        <v>43</v>
      </c>
      <c r="F2839" s="18"/>
      <c r="G2839" s="18">
        <f t="shared" si="180"/>
        <v>43</v>
      </c>
    </row>
    <row r="2840" spans="1:7" ht="75" x14ac:dyDescent="0.25">
      <c r="A2840" s="14" t="s">
        <v>5325</v>
      </c>
      <c r="B2840" s="26" t="s">
        <v>5326</v>
      </c>
      <c r="C2840" s="6" t="s">
        <v>5100</v>
      </c>
      <c r="D2840" s="18">
        <v>1</v>
      </c>
      <c r="E2840" s="21">
        <v>123</v>
      </c>
      <c r="F2840" s="18"/>
      <c r="G2840" s="18">
        <f t="shared" si="180"/>
        <v>123</v>
      </c>
    </row>
    <row r="2841" spans="1:7" ht="15" x14ac:dyDescent="0.25">
      <c r="A2841" s="14" t="s">
        <v>5327</v>
      </c>
      <c r="B2841" s="26" t="s">
        <v>5328</v>
      </c>
      <c r="C2841" s="6" t="s">
        <v>892</v>
      </c>
      <c r="D2841" s="18">
        <v>1</v>
      </c>
      <c r="E2841" s="21">
        <v>29</v>
      </c>
      <c r="F2841" s="18"/>
      <c r="G2841" s="18">
        <f t="shared" si="180"/>
        <v>29</v>
      </c>
    </row>
    <row r="2842" spans="1:7" ht="30" x14ac:dyDescent="0.25">
      <c r="A2842" s="14" t="s">
        <v>5329</v>
      </c>
      <c r="B2842" s="26" t="s">
        <v>5330</v>
      </c>
      <c r="C2842" s="6" t="s">
        <v>5100</v>
      </c>
      <c r="D2842" s="18">
        <v>1</v>
      </c>
      <c r="E2842" s="21">
        <v>100</v>
      </c>
      <c r="F2842" s="18"/>
      <c r="G2842" s="18">
        <f t="shared" si="180"/>
        <v>100</v>
      </c>
    </row>
    <row r="2843" spans="1:7" ht="15" x14ac:dyDescent="0.25">
      <c r="A2843" s="14" t="s">
        <v>5331</v>
      </c>
      <c r="B2843" s="26" t="s">
        <v>5332</v>
      </c>
      <c r="C2843" s="6" t="s">
        <v>5100</v>
      </c>
      <c r="D2843" s="18">
        <v>1</v>
      </c>
      <c r="E2843" s="21">
        <v>15</v>
      </c>
      <c r="F2843" s="18"/>
      <c r="G2843" s="18">
        <f t="shared" si="180"/>
        <v>15</v>
      </c>
    </row>
    <row r="2844" spans="1:7" ht="15" x14ac:dyDescent="0.25">
      <c r="A2844" s="14" t="s">
        <v>5333</v>
      </c>
      <c r="B2844" s="26" t="s">
        <v>5334</v>
      </c>
      <c r="C2844" s="6" t="s">
        <v>892</v>
      </c>
      <c r="D2844" s="18">
        <v>1</v>
      </c>
      <c r="E2844" s="21">
        <v>110</v>
      </c>
      <c r="F2844" s="18"/>
      <c r="G2844" s="18">
        <f t="shared" si="180"/>
        <v>110</v>
      </c>
    </row>
    <row r="2845" spans="1:7" ht="30" x14ac:dyDescent="0.25">
      <c r="A2845" s="14" t="s">
        <v>5335</v>
      </c>
      <c r="B2845" s="26" t="s">
        <v>5336</v>
      </c>
      <c r="C2845" s="6" t="s">
        <v>15</v>
      </c>
      <c r="D2845" s="18"/>
      <c r="E2845" s="21"/>
      <c r="F2845" s="18"/>
      <c r="G2845" s="18"/>
    </row>
    <row r="2846" spans="1:7" ht="15" x14ac:dyDescent="0.25">
      <c r="A2846" s="14" t="s">
        <v>5337</v>
      </c>
      <c r="B2846" s="26" t="s">
        <v>5338</v>
      </c>
      <c r="C2846" s="6" t="s">
        <v>5105</v>
      </c>
      <c r="D2846" s="18">
        <v>1</v>
      </c>
      <c r="E2846" s="21">
        <v>584</v>
      </c>
      <c r="F2846" s="18"/>
      <c r="G2846" s="18">
        <f t="shared" ref="G2846:G2890" si="181">D2846*E2846*(1-$F$2998)</f>
        <v>584</v>
      </c>
    </row>
    <row r="2847" spans="1:7" ht="15" x14ac:dyDescent="0.25">
      <c r="A2847" s="14" t="s">
        <v>5339</v>
      </c>
      <c r="B2847" s="26" t="s">
        <v>5340</v>
      </c>
      <c r="C2847" s="6" t="s">
        <v>5105</v>
      </c>
      <c r="D2847" s="18">
        <v>1</v>
      </c>
      <c r="E2847" s="21">
        <v>543</v>
      </c>
      <c r="F2847" s="18"/>
      <c r="G2847" s="18">
        <f t="shared" si="181"/>
        <v>543</v>
      </c>
    </row>
    <row r="2848" spans="1:7" ht="15" x14ac:dyDescent="0.25">
      <c r="A2848" s="14" t="s">
        <v>5341</v>
      </c>
      <c r="B2848" s="26" t="s">
        <v>5342</v>
      </c>
      <c r="C2848" s="6" t="s">
        <v>5105</v>
      </c>
      <c r="D2848" s="18">
        <v>1</v>
      </c>
      <c r="E2848" s="21">
        <v>484</v>
      </c>
      <c r="F2848" s="18"/>
      <c r="G2848" s="18">
        <f t="shared" si="181"/>
        <v>484</v>
      </c>
    </row>
    <row r="2849" spans="1:7" ht="15" x14ac:dyDescent="0.25">
      <c r="A2849" s="14" t="s">
        <v>5343</v>
      </c>
      <c r="B2849" s="26" t="s">
        <v>5344</v>
      </c>
      <c r="C2849" s="6" t="s">
        <v>5105</v>
      </c>
      <c r="D2849" s="18">
        <v>1</v>
      </c>
      <c r="E2849" s="21">
        <v>204</v>
      </c>
      <c r="F2849" s="18"/>
      <c r="G2849" s="18">
        <f t="shared" si="181"/>
        <v>204</v>
      </c>
    </row>
    <row r="2850" spans="1:7" ht="30" x14ac:dyDescent="0.25">
      <c r="A2850" s="14" t="s">
        <v>5345</v>
      </c>
      <c r="B2850" s="26" t="s">
        <v>5346</v>
      </c>
      <c r="C2850" s="6" t="s">
        <v>892</v>
      </c>
      <c r="D2850" s="18">
        <v>1</v>
      </c>
      <c r="E2850" s="21">
        <v>55</v>
      </c>
      <c r="F2850" s="18"/>
      <c r="G2850" s="18">
        <f t="shared" si="181"/>
        <v>55</v>
      </c>
    </row>
    <row r="2851" spans="1:7" ht="15" x14ac:dyDescent="0.25">
      <c r="A2851" s="14" t="s">
        <v>5347</v>
      </c>
      <c r="B2851" s="26" t="s">
        <v>5348</v>
      </c>
      <c r="C2851" s="6" t="s">
        <v>892</v>
      </c>
      <c r="D2851" s="18">
        <v>1</v>
      </c>
      <c r="E2851" s="21">
        <v>82</v>
      </c>
      <c r="F2851" s="18"/>
      <c r="G2851" s="18">
        <f t="shared" si="181"/>
        <v>82</v>
      </c>
    </row>
    <row r="2852" spans="1:7" ht="15" x14ac:dyDescent="0.25">
      <c r="A2852" s="14" t="s">
        <v>5349</v>
      </c>
      <c r="B2852" s="26" t="s">
        <v>5350</v>
      </c>
      <c r="C2852" s="6" t="s">
        <v>892</v>
      </c>
      <c r="D2852" s="18">
        <v>1</v>
      </c>
      <c r="E2852" s="21">
        <v>95</v>
      </c>
      <c r="F2852" s="18"/>
      <c r="G2852" s="18">
        <f t="shared" si="181"/>
        <v>95</v>
      </c>
    </row>
    <row r="2853" spans="1:7" ht="45" x14ac:dyDescent="0.25">
      <c r="A2853" s="14" t="s">
        <v>5351</v>
      </c>
      <c r="B2853" s="26" t="s">
        <v>5352</v>
      </c>
      <c r="C2853" s="6" t="s">
        <v>5100</v>
      </c>
      <c r="D2853" s="18">
        <v>1</v>
      </c>
      <c r="E2853" s="21">
        <v>136</v>
      </c>
      <c r="F2853" s="18"/>
      <c r="G2853" s="18">
        <f t="shared" si="181"/>
        <v>136</v>
      </c>
    </row>
    <row r="2854" spans="1:7" ht="45" x14ac:dyDescent="0.25">
      <c r="A2854" s="14" t="s">
        <v>5353</v>
      </c>
      <c r="B2854" s="26" t="s">
        <v>5354</v>
      </c>
      <c r="C2854" s="6" t="s">
        <v>5100</v>
      </c>
      <c r="D2854" s="18">
        <v>1</v>
      </c>
      <c r="E2854" s="21">
        <v>150</v>
      </c>
      <c r="F2854" s="18"/>
      <c r="G2854" s="18">
        <f t="shared" si="181"/>
        <v>150</v>
      </c>
    </row>
    <row r="2855" spans="1:7" ht="30" x14ac:dyDescent="0.25">
      <c r="A2855" s="14" t="s">
        <v>5355</v>
      </c>
      <c r="B2855" s="26" t="s">
        <v>5356</v>
      </c>
      <c r="C2855" s="6" t="s">
        <v>5100</v>
      </c>
      <c r="D2855" s="18">
        <v>1</v>
      </c>
      <c r="E2855" s="21">
        <v>340</v>
      </c>
      <c r="F2855" s="18"/>
      <c r="G2855" s="18">
        <f t="shared" si="181"/>
        <v>340</v>
      </c>
    </row>
    <row r="2856" spans="1:7" ht="15" x14ac:dyDescent="0.25">
      <c r="A2856" s="14" t="s">
        <v>5357</v>
      </c>
      <c r="B2856" s="26" t="s">
        <v>5358</v>
      </c>
      <c r="C2856" s="6" t="s">
        <v>5105</v>
      </c>
      <c r="D2856" s="18">
        <v>1</v>
      </c>
      <c r="E2856" s="21">
        <v>68</v>
      </c>
      <c r="F2856" s="18"/>
      <c r="G2856" s="18">
        <f t="shared" si="181"/>
        <v>68</v>
      </c>
    </row>
    <row r="2857" spans="1:7" ht="15" x14ac:dyDescent="0.25">
      <c r="A2857" s="14" t="s">
        <v>5359</v>
      </c>
      <c r="B2857" s="26" t="s">
        <v>5360</v>
      </c>
      <c r="C2857" s="6" t="s">
        <v>5105</v>
      </c>
      <c r="D2857" s="18">
        <v>1</v>
      </c>
      <c r="E2857" s="21">
        <v>109</v>
      </c>
      <c r="F2857" s="18"/>
      <c r="G2857" s="18">
        <f t="shared" si="181"/>
        <v>109</v>
      </c>
    </row>
    <row r="2858" spans="1:7" ht="30" x14ac:dyDescent="0.25">
      <c r="A2858" s="14" t="s">
        <v>5361</v>
      </c>
      <c r="B2858" s="26" t="s">
        <v>5362</v>
      </c>
      <c r="C2858" s="6" t="s">
        <v>5100</v>
      </c>
      <c r="D2858" s="18">
        <v>1</v>
      </c>
      <c r="E2858" s="21">
        <v>584</v>
      </c>
      <c r="F2858" s="18"/>
      <c r="G2858" s="18">
        <f t="shared" si="181"/>
        <v>584</v>
      </c>
    </row>
    <row r="2859" spans="1:7" ht="30" x14ac:dyDescent="0.25">
      <c r="A2859" s="14" t="s">
        <v>5363</v>
      </c>
      <c r="B2859" s="26" t="s">
        <v>5364</v>
      </c>
      <c r="C2859" s="6" t="s">
        <v>5100</v>
      </c>
      <c r="D2859" s="18">
        <v>1</v>
      </c>
      <c r="E2859" s="21">
        <v>503</v>
      </c>
      <c r="F2859" s="18"/>
      <c r="G2859" s="18">
        <f t="shared" si="181"/>
        <v>503</v>
      </c>
    </row>
    <row r="2860" spans="1:7" ht="15" x14ac:dyDescent="0.25">
      <c r="A2860" s="14" t="s">
        <v>5365</v>
      </c>
      <c r="B2860" s="26" t="s">
        <v>5366</v>
      </c>
      <c r="C2860" s="6" t="s">
        <v>892</v>
      </c>
      <c r="D2860" s="18">
        <v>1</v>
      </c>
      <c r="E2860" s="21">
        <v>95</v>
      </c>
      <c r="F2860" s="18"/>
      <c r="G2860" s="18">
        <f t="shared" si="181"/>
        <v>95</v>
      </c>
    </row>
    <row r="2861" spans="1:7" ht="15" x14ac:dyDescent="0.25">
      <c r="A2861" s="14" t="s">
        <v>5367</v>
      </c>
      <c r="B2861" s="26" t="s">
        <v>5368</v>
      </c>
      <c r="C2861" s="6" t="s">
        <v>892</v>
      </c>
      <c r="D2861" s="18">
        <v>1</v>
      </c>
      <c r="E2861" s="21">
        <v>503</v>
      </c>
      <c r="F2861" s="18"/>
      <c r="G2861" s="18">
        <f t="shared" si="181"/>
        <v>503</v>
      </c>
    </row>
    <row r="2862" spans="1:7" ht="15" x14ac:dyDescent="0.25">
      <c r="A2862" s="14" t="s">
        <v>5369</v>
      </c>
      <c r="B2862" s="26" t="s">
        <v>5370</v>
      </c>
      <c r="C2862" s="6" t="s">
        <v>892</v>
      </c>
      <c r="D2862" s="18">
        <v>1</v>
      </c>
      <c r="E2862" s="21">
        <v>82</v>
      </c>
      <c r="F2862" s="18"/>
      <c r="G2862" s="18">
        <f t="shared" si="181"/>
        <v>82</v>
      </c>
    </row>
    <row r="2863" spans="1:7" ht="45" x14ac:dyDescent="0.25">
      <c r="A2863" s="14" t="s">
        <v>5371</v>
      </c>
      <c r="B2863" s="26" t="s">
        <v>5372</v>
      </c>
      <c r="C2863" s="6" t="s">
        <v>892</v>
      </c>
      <c r="D2863" s="18">
        <v>1</v>
      </c>
      <c r="E2863" s="21">
        <v>977</v>
      </c>
      <c r="F2863" s="18"/>
      <c r="G2863" s="18">
        <f t="shared" si="181"/>
        <v>977</v>
      </c>
    </row>
    <row r="2864" spans="1:7" ht="15" x14ac:dyDescent="0.25">
      <c r="A2864" s="14" t="s">
        <v>5373</v>
      </c>
      <c r="B2864" s="26" t="s">
        <v>5374</v>
      </c>
      <c r="C2864" s="6" t="s">
        <v>160</v>
      </c>
      <c r="D2864" s="18">
        <v>1</v>
      </c>
      <c r="E2864" s="21">
        <v>1018</v>
      </c>
      <c r="F2864" s="18"/>
      <c r="G2864" s="18">
        <f t="shared" si="181"/>
        <v>1018</v>
      </c>
    </row>
    <row r="2865" spans="1:7" ht="30" x14ac:dyDescent="0.25">
      <c r="A2865" s="14" t="s">
        <v>5375</v>
      </c>
      <c r="B2865" s="26" t="s">
        <v>5376</v>
      </c>
      <c r="C2865" s="6" t="s">
        <v>3</v>
      </c>
      <c r="D2865" s="18">
        <v>1</v>
      </c>
      <c r="E2865" s="21">
        <v>380</v>
      </c>
      <c r="F2865" s="18"/>
      <c r="G2865" s="18">
        <f t="shared" si="181"/>
        <v>380</v>
      </c>
    </row>
    <row r="2866" spans="1:7" ht="15" x14ac:dyDescent="0.25">
      <c r="A2866" s="14" t="s">
        <v>5377</v>
      </c>
      <c r="B2866" s="26" t="s">
        <v>5378</v>
      </c>
      <c r="C2866" s="6" t="s">
        <v>3</v>
      </c>
      <c r="D2866" s="18">
        <v>1</v>
      </c>
      <c r="E2866" s="21">
        <v>14</v>
      </c>
      <c r="F2866" s="18"/>
      <c r="G2866" s="18">
        <f t="shared" si="181"/>
        <v>14</v>
      </c>
    </row>
    <row r="2867" spans="1:7" ht="30" x14ac:dyDescent="0.25">
      <c r="A2867" s="14" t="s">
        <v>5379</v>
      </c>
      <c r="B2867" s="26" t="s">
        <v>5380</v>
      </c>
      <c r="C2867" s="6" t="s">
        <v>5100</v>
      </c>
      <c r="D2867" s="18">
        <v>1</v>
      </c>
      <c r="E2867" s="21">
        <v>28</v>
      </c>
      <c r="F2867" s="18"/>
      <c r="G2867" s="18">
        <f t="shared" si="181"/>
        <v>28</v>
      </c>
    </row>
    <row r="2868" spans="1:7" ht="15" x14ac:dyDescent="0.25">
      <c r="A2868" s="14" t="s">
        <v>5381</v>
      </c>
      <c r="B2868" s="26" t="s">
        <v>5382</v>
      </c>
      <c r="C2868" s="6" t="s">
        <v>5100</v>
      </c>
      <c r="D2868" s="18">
        <v>1</v>
      </c>
      <c r="E2868" s="21">
        <v>14</v>
      </c>
      <c r="F2868" s="18"/>
      <c r="G2868" s="18">
        <f t="shared" si="181"/>
        <v>14</v>
      </c>
    </row>
    <row r="2869" spans="1:7" ht="15" x14ac:dyDescent="0.25">
      <c r="A2869" s="14" t="s">
        <v>5383</v>
      </c>
      <c r="B2869" s="26" t="s">
        <v>5384</v>
      </c>
      <c r="C2869" s="6" t="s">
        <v>892</v>
      </c>
      <c r="D2869" s="18">
        <v>1</v>
      </c>
      <c r="E2869" s="21">
        <v>41</v>
      </c>
      <c r="F2869" s="18"/>
      <c r="G2869" s="18">
        <f t="shared" si="181"/>
        <v>41</v>
      </c>
    </row>
    <row r="2870" spans="1:7" ht="15" x14ac:dyDescent="0.25">
      <c r="A2870" s="14" t="s">
        <v>5385</v>
      </c>
      <c r="B2870" s="26" t="s">
        <v>5386</v>
      </c>
      <c r="C2870" s="6" t="s">
        <v>892</v>
      </c>
      <c r="D2870" s="18">
        <v>1</v>
      </c>
      <c r="E2870" s="21">
        <v>28</v>
      </c>
      <c r="F2870" s="18"/>
      <c r="G2870" s="18">
        <f t="shared" si="181"/>
        <v>28</v>
      </c>
    </row>
    <row r="2871" spans="1:7" ht="15" x14ac:dyDescent="0.25">
      <c r="A2871" s="14" t="s">
        <v>5387</v>
      </c>
      <c r="B2871" s="26" t="s">
        <v>5388</v>
      </c>
      <c r="C2871" s="6" t="s">
        <v>892</v>
      </c>
      <c r="D2871" s="18">
        <v>1</v>
      </c>
      <c r="E2871" s="21">
        <v>14</v>
      </c>
      <c r="F2871" s="18"/>
      <c r="G2871" s="18">
        <f t="shared" si="181"/>
        <v>14</v>
      </c>
    </row>
    <row r="2872" spans="1:7" ht="15" x14ac:dyDescent="0.25">
      <c r="A2872" s="14" t="s">
        <v>5389</v>
      </c>
      <c r="B2872" s="26" t="s">
        <v>5390</v>
      </c>
      <c r="C2872" s="6" t="s">
        <v>892</v>
      </c>
      <c r="D2872" s="18">
        <v>1</v>
      </c>
      <c r="E2872" s="21">
        <v>14</v>
      </c>
      <c r="F2872" s="18"/>
      <c r="G2872" s="18">
        <f t="shared" si="181"/>
        <v>14</v>
      </c>
    </row>
    <row r="2873" spans="1:7" ht="15" x14ac:dyDescent="0.25">
      <c r="A2873" s="14" t="s">
        <v>5391</v>
      </c>
      <c r="B2873" s="26" t="s">
        <v>5392</v>
      </c>
      <c r="C2873" s="6" t="s">
        <v>892</v>
      </c>
      <c r="D2873" s="18">
        <v>1</v>
      </c>
      <c r="E2873" s="21">
        <v>14</v>
      </c>
      <c r="F2873" s="18"/>
      <c r="G2873" s="18">
        <f t="shared" si="181"/>
        <v>14</v>
      </c>
    </row>
    <row r="2874" spans="1:7" ht="15" x14ac:dyDescent="0.25">
      <c r="A2874" s="14" t="s">
        <v>5393</v>
      </c>
      <c r="B2874" s="26" t="s">
        <v>5394</v>
      </c>
      <c r="C2874" s="6" t="s">
        <v>3</v>
      </c>
      <c r="D2874" s="18">
        <v>1</v>
      </c>
      <c r="E2874" s="21">
        <v>95</v>
      </c>
      <c r="F2874" s="18"/>
      <c r="G2874" s="18">
        <f t="shared" si="181"/>
        <v>95</v>
      </c>
    </row>
    <row r="2875" spans="1:7" ht="15" x14ac:dyDescent="0.25">
      <c r="A2875" s="14" t="s">
        <v>5395</v>
      </c>
      <c r="B2875" s="26" t="s">
        <v>5396</v>
      </c>
      <c r="C2875" s="6" t="s">
        <v>5100</v>
      </c>
      <c r="D2875" s="18">
        <v>1</v>
      </c>
      <c r="E2875" s="21">
        <v>28</v>
      </c>
      <c r="F2875" s="18"/>
      <c r="G2875" s="18">
        <f t="shared" si="181"/>
        <v>28</v>
      </c>
    </row>
    <row r="2876" spans="1:7" ht="15" x14ac:dyDescent="0.25">
      <c r="A2876" s="14" t="s">
        <v>5397</v>
      </c>
      <c r="B2876" s="26" t="s">
        <v>5398</v>
      </c>
      <c r="C2876" s="6" t="s">
        <v>3</v>
      </c>
      <c r="D2876" s="18">
        <v>1</v>
      </c>
      <c r="E2876" s="21">
        <v>28</v>
      </c>
      <c r="F2876" s="18"/>
      <c r="G2876" s="18">
        <f t="shared" si="181"/>
        <v>28</v>
      </c>
    </row>
    <row r="2877" spans="1:7" ht="15" x14ac:dyDescent="0.25">
      <c r="A2877" s="14" t="s">
        <v>5399</v>
      </c>
      <c r="B2877" s="26" t="s">
        <v>5400</v>
      </c>
      <c r="C2877" s="6" t="s">
        <v>5100</v>
      </c>
      <c r="D2877" s="18">
        <v>1</v>
      </c>
      <c r="E2877" s="21">
        <v>14</v>
      </c>
      <c r="F2877" s="18"/>
      <c r="G2877" s="18">
        <f t="shared" si="181"/>
        <v>14</v>
      </c>
    </row>
    <row r="2878" spans="1:7" ht="15" x14ac:dyDescent="0.25">
      <c r="A2878" s="14" t="s">
        <v>5401</v>
      </c>
      <c r="B2878" s="26" t="s">
        <v>5402</v>
      </c>
      <c r="C2878" s="6" t="s">
        <v>5100</v>
      </c>
      <c r="D2878" s="18">
        <v>1</v>
      </c>
      <c r="E2878" s="21">
        <v>14</v>
      </c>
      <c r="F2878" s="18"/>
      <c r="G2878" s="18">
        <f t="shared" si="181"/>
        <v>14</v>
      </c>
    </row>
    <row r="2879" spans="1:7" ht="45" x14ac:dyDescent="0.25">
      <c r="A2879" s="14" t="s">
        <v>5403</v>
      </c>
      <c r="B2879" s="26" t="s">
        <v>5404</v>
      </c>
      <c r="C2879" s="6" t="s">
        <v>3</v>
      </c>
      <c r="D2879" s="18">
        <v>1</v>
      </c>
      <c r="E2879" s="21">
        <v>5699</v>
      </c>
      <c r="F2879" s="18"/>
      <c r="G2879" s="18">
        <f t="shared" si="181"/>
        <v>5699</v>
      </c>
    </row>
    <row r="2880" spans="1:7" ht="135" x14ac:dyDescent="0.25">
      <c r="A2880" s="14" t="s">
        <v>5405</v>
      </c>
      <c r="B2880" s="26" t="s">
        <v>5406</v>
      </c>
      <c r="C2880" s="6" t="s">
        <v>3</v>
      </c>
      <c r="D2880" s="18">
        <v>1</v>
      </c>
      <c r="E2880" s="21">
        <v>26460</v>
      </c>
      <c r="F2880" s="18"/>
      <c r="G2880" s="18">
        <f t="shared" si="181"/>
        <v>26460</v>
      </c>
    </row>
    <row r="2881" spans="1:7" ht="15" x14ac:dyDescent="0.25">
      <c r="A2881" s="14" t="s">
        <v>5407</v>
      </c>
      <c r="B2881" s="26" t="s">
        <v>5408</v>
      </c>
      <c r="C2881" s="6" t="s">
        <v>3</v>
      </c>
      <c r="D2881" s="18">
        <v>1</v>
      </c>
      <c r="E2881" s="21">
        <v>1520</v>
      </c>
      <c r="F2881" s="18"/>
      <c r="G2881" s="18">
        <f t="shared" si="181"/>
        <v>1520</v>
      </c>
    </row>
    <row r="2882" spans="1:7" ht="30" x14ac:dyDescent="0.25">
      <c r="A2882" s="14" t="s">
        <v>5409</v>
      </c>
      <c r="B2882" s="26" t="s">
        <v>5410</v>
      </c>
      <c r="C2882" s="6" t="s">
        <v>3</v>
      </c>
      <c r="D2882" s="18">
        <v>1</v>
      </c>
      <c r="E2882" s="21">
        <v>245</v>
      </c>
      <c r="F2882" s="18"/>
      <c r="G2882" s="18">
        <f t="shared" si="181"/>
        <v>245</v>
      </c>
    </row>
    <row r="2883" spans="1:7" ht="45" x14ac:dyDescent="0.25">
      <c r="A2883" s="14" t="s">
        <v>5411</v>
      </c>
      <c r="B2883" s="26" t="s">
        <v>5412</v>
      </c>
      <c r="C2883" s="6" t="s">
        <v>3</v>
      </c>
      <c r="D2883" s="18">
        <v>1</v>
      </c>
      <c r="E2883" s="21">
        <v>4492</v>
      </c>
      <c r="F2883" s="18"/>
      <c r="G2883" s="18">
        <f t="shared" si="181"/>
        <v>4492</v>
      </c>
    </row>
    <row r="2884" spans="1:7" ht="30" x14ac:dyDescent="0.25">
      <c r="A2884" s="14" t="s">
        <v>5413</v>
      </c>
      <c r="B2884" s="26" t="s">
        <v>5414</v>
      </c>
      <c r="C2884" s="6" t="s">
        <v>3</v>
      </c>
      <c r="D2884" s="18">
        <v>1</v>
      </c>
      <c r="E2884" s="21">
        <v>516</v>
      </c>
      <c r="F2884" s="18"/>
      <c r="G2884" s="18">
        <f t="shared" si="181"/>
        <v>516</v>
      </c>
    </row>
    <row r="2885" spans="1:7" ht="15" x14ac:dyDescent="0.25">
      <c r="A2885" s="14" t="s">
        <v>5415</v>
      </c>
      <c r="B2885" s="26" t="s">
        <v>5416</v>
      </c>
      <c r="C2885" s="6" t="s">
        <v>3</v>
      </c>
      <c r="D2885" s="18">
        <v>1</v>
      </c>
      <c r="E2885" s="21">
        <v>41</v>
      </c>
      <c r="F2885" s="18"/>
      <c r="G2885" s="18">
        <f t="shared" si="181"/>
        <v>41</v>
      </c>
    </row>
    <row r="2886" spans="1:7" ht="15" x14ac:dyDescent="0.25">
      <c r="A2886" s="14" t="s">
        <v>5417</v>
      </c>
      <c r="B2886" s="26" t="s">
        <v>5418</v>
      </c>
      <c r="C2886" s="6" t="s">
        <v>3</v>
      </c>
      <c r="D2886" s="18">
        <v>1</v>
      </c>
      <c r="E2886" s="21">
        <v>28</v>
      </c>
      <c r="F2886" s="18"/>
      <c r="G2886" s="18">
        <f t="shared" si="181"/>
        <v>28</v>
      </c>
    </row>
    <row r="2887" spans="1:7" ht="15" x14ac:dyDescent="0.25">
      <c r="A2887" s="14" t="s">
        <v>5419</v>
      </c>
      <c r="B2887" s="26" t="s">
        <v>5420</v>
      </c>
      <c r="C2887" s="6" t="s">
        <v>3</v>
      </c>
      <c r="D2887" s="18">
        <v>1</v>
      </c>
      <c r="E2887" s="21">
        <v>41</v>
      </c>
      <c r="F2887" s="18"/>
      <c r="G2887" s="18">
        <f t="shared" si="181"/>
        <v>41</v>
      </c>
    </row>
    <row r="2888" spans="1:7" ht="15" x14ac:dyDescent="0.25">
      <c r="A2888" s="14" t="s">
        <v>5421</v>
      </c>
      <c r="B2888" s="26" t="s">
        <v>5422</v>
      </c>
      <c r="C2888" s="6" t="s">
        <v>3</v>
      </c>
      <c r="D2888" s="18">
        <v>1</v>
      </c>
      <c r="E2888" s="21">
        <v>326</v>
      </c>
      <c r="F2888" s="18"/>
      <c r="G2888" s="18">
        <f t="shared" si="181"/>
        <v>326</v>
      </c>
    </row>
    <row r="2889" spans="1:7" ht="15" x14ac:dyDescent="0.25">
      <c r="A2889" s="14" t="s">
        <v>5423</v>
      </c>
      <c r="B2889" s="26" t="s">
        <v>5424</v>
      </c>
      <c r="C2889" s="6" t="s">
        <v>3</v>
      </c>
      <c r="D2889" s="18">
        <v>1</v>
      </c>
      <c r="E2889" s="21">
        <v>937</v>
      </c>
      <c r="F2889" s="18"/>
      <c r="G2889" s="18">
        <f t="shared" si="181"/>
        <v>937</v>
      </c>
    </row>
    <row r="2890" spans="1:7" ht="15" x14ac:dyDescent="0.25">
      <c r="A2890" s="14" t="s">
        <v>5425</v>
      </c>
      <c r="B2890" s="26" t="s">
        <v>5426</v>
      </c>
      <c r="C2890" s="6" t="s">
        <v>5427</v>
      </c>
      <c r="D2890" s="18">
        <v>1</v>
      </c>
      <c r="E2890" s="21">
        <v>14</v>
      </c>
      <c r="F2890" s="18"/>
      <c r="G2890" s="18">
        <f t="shared" si="181"/>
        <v>14</v>
      </c>
    </row>
    <row r="2891" spans="1:7" s="2" customFormat="1" ht="15.75" x14ac:dyDescent="0.25">
      <c r="A2891" s="13" t="s">
        <v>5428</v>
      </c>
      <c r="B2891" s="27" t="s">
        <v>5429</v>
      </c>
      <c r="C2891" s="8" t="s">
        <v>7</v>
      </c>
      <c r="D2891" s="19" t="s">
        <v>7</v>
      </c>
      <c r="E2891" s="22" t="s">
        <v>7</v>
      </c>
      <c r="F2891" s="19">
        <v>0</v>
      </c>
      <c r="G2891" s="19"/>
    </row>
    <row r="2892" spans="1:7" ht="15" x14ac:dyDescent="0.25">
      <c r="A2892" s="14" t="s">
        <v>5430</v>
      </c>
      <c r="B2892" s="26" t="s">
        <v>5431</v>
      </c>
      <c r="C2892" s="6" t="s">
        <v>3</v>
      </c>
      <c r="D2892" s="18">
        <v>1</v>
      </c>
      <c r="E2892" s="21">
        <v>611</v>
      </c>
      <c r="F2892" s="18"/>
      <c r="G2892" s="18">
        <f t="shared" ref="G2892:G2900" si="182">D2892*E2892*(1-$F$2998)</f>
        <v>611</v>
      </c>
    </row>
    <row r="2893" spans="1:7" ht="15" x14ac:dyDescent="0.25">
      <c r="A2893" s="14" t="s">
        <v>5432</v>
      </c>
      <c r="B2893" s="26" t="s">
        <v>5433</v>
      </c>
      <c r="C2893" s="6" t="s">
        <v>892</v>
      </c>
      <c r="D2893" s="18">
        <v>1</v>
      </c>
      <c r="E2893" s="21">
        <v>14</v>
      </c>
      <c r="F2893" s="18"/>
      <c r="G2893" s="18">
        <f t="shared" si="182"/>
        <v>14</v>
      </c>
    </row>
    <row r="2894" spans="1:7" ht="15" x14ac:dyDescent="0.25">
      <c r="A2894" s="14" t="s">
        <v>5434</v>
      </c>
      <c r="B2894" s="26" t="s">
        <v>5435</v>
      </c>
      <c r="C2894" s="6" t="s">
        <v>892</v>
      </c>
      <c r="D2894" s="18">
        <v>1</v>
      </c>
      <c r="E2894" s="21">
        <v>14</v>
      </c>
      <c r="F2894" s="18"/>
      <c r="G2894" s="18">
        <f t="shared" si="182"/>
        <v>14</v>
      </c>
    </row>
    <row r="2895" spans="1:7" ht="15" x14ac:dyDescent="0.25">
      <c r="A2895" s="14" t="s">
        <v>5436</v>
      </c>
      <c r="B2895" s="26" t="s">
        <v>5437</v>
      </c>
      <c r="C2895" s="6" t="s">
        <v>5100</v>
      </c>
      <c r="D2895" s="18">
        <v>1</v>
      </c>
      <c r="E2895" s="21">
        <v>41</v>
      </c>
      <c r="F2895" s="18"/>
      <c r="G2895" s="18">
        <f t="shared" si="182"/>
        <v>41</v>
      </c>
    </row>
    <row r="2896" spans="1:7" ht="15" x14ac:dyDescent="0.25">
      <c r="A2896" s="14" t="s">
        <v>5438</v>
      </c>
      <c r="B2896" s="26" t="s">
        <v>5439</v>
      </c>
      <c r="C2896" s="6" t="s">
        <v>5100</v>
      </c>
      <c r="D2896" s="18">
        <v>1</v>
      </c>
      <c r="E2896" s="21">
        <v>41</v>
      </c>
      <c r="F2896" s="18"/>
      <c r="G2896" s="18">
        <f t="shared" si="182"/>
        <v>41</v>
      </c>
    </row>
    <row r="2897" spans="1:7" ht="15" x14ac:dyDescent="0.25">
      <c r="A2897" s="14" t="s">
        <v>5440</v>
      </c>
      <c r="B2897" s="26" t="s">
        <v>5441</v>
      </c>
      <c r="C2897" s="6" t="s">
        <v>3</v>
      </c>
      <c r="D2897" s="18">
        <v>1</v>
      </c>
      <c r="E2897" s="21">
        <v>55</v>
      </c>
      <c r="F2897" s="18"/>
      <c r="G2897" s="18">
        <f t="shared" si="182"/>
        <v>55</v>
      </c>
    </row>
    <row r="2898" spans="1:7" ht="15" x14ac:dyDescent="0.25">
      <c r="A2898" s="14" t="s">
        <v>5442</v>
      </c>
      <c r="B2898" s="26" t="s">
        <v>5443</v>
      </c>
      <c r="C2898" s="6" t="s">
        <v>892</v>
      </c>
      <c r="D2898" s="18">
        <v>1</v>
      </c>
      <c r="E2898" s="21">
        <v>14</v>
      </c>
      <c r="F2898" s="18"/>
      <c r="G2898" s="18">
        <f t="shared" si="182"/>
        <v>14</v>
      </c>
    </row>
    <row r="2899" spans="1:7" ht="15" x14ac:dyDescent="0.25">
      <c r="A2899" s="14" t="s">
        <v>5444</v>
      </c>
      <c r="B2899" s="26" t="s">
        <v>5445</v>
      </c>
      <c r="C2899" s="6" t="s">
        <v>3</v>
      </c>
      <c r="D2899" s="18">
        <v>1</v>
      </c>
      <c r="E2899" s="21">
        <v>340</v>
      </c>
      <c r="F2899" s="18"/>
      <c r="G2899" s="18">
        <f t="shared" si="182"/>
        <v>340</v>
      </c>
    </row>
    <row r="2900" spans="1:7" ht="15" x14ac:dyDescent="0.25">
      <c r="A2900" s="14" t="s">
        <v>5446</v>
      </c>
      <c r="B2900" s="26" t="s">
        <v>5447</v>
      </c>
      <c r="C2900" s="6" t="s">
        <v>3</v>
      </c>
      <c r="D2900" s="18">
        <v>1</v>
      </c>
      <c r="E2900" s="21">
        <v>679</v>
      </c>
      <c r="F2900" s="18"/>
      <c r="G2900" s="18">
        <f t="shared" si="182"/>
        <v>679</v>
      </c>
    </row>
    <row r="2901" spans="1:7" s="2" customFormat="1" ht="15.75" x14ac:dyDescent="0.25">
      <c r="A2901" s="13" t="s">
        <v>5448</v>
      </c>
      <c r="B2901" s="27" t="s">
        <v>5449</v>
      </c>
      <c r="C2901" s="8" t="s">
        <v>7</v>
      </c>
      <c r="D2901" s="19" t="s">
        <v>7</v>
      </c>
      <c r="E2901" s="22" t="s">
        <v>7</v>
      </c>
      <c r="F2901" s="19">
        <v>0</v>
      </c>
      <c r="G2901" s="19"/>
    </row>
    <row r="2902" spans="1:7" s="2" customFormat="1" ht="15.75" x14ac:dyDescent="0.25">
      <c r="A2902" s="13" t="s">
        <v>5450</v>
      </c>
      <c r="B2902" s="27" t="s">
        <v>5449</v>
      </c>
      <c r="C2902" s="8" t="s">
        <v>7</v>
      </c>
      <c r="D2902" s="19" t="s">
        <v>7</v>
      </c>
      <c r="E2902" s="22" t="s">
        <v>7</v>
      </c>
      <c r="F2902" s="19">
        <v>0</v>
      </c>
      <c r="G2902" s="19"/>
    </row>
    <row r="2903" spans="1:7" ht="30" x14ac:dyDescent="0.25">
      <c r="A2903" s="14" t="s">
        <v>5451</v>
      </c>
      <c r="B2903" s="26" t="s">
        <v>5452</v>
      </c>
      <c r="C2903" s="6" t="s">
        <v>15</v>
      </c>
      <c r="D2903" s="18"/>
      <c r="E2903" s="21"/>
      <c r="F2903" s="18"/>
      <c r="G2903" s="18"/>
    </row>
    <row r="2904" spans="1:7" ht="45" x14ac:dyDescent="0.25">
      <c r="A2904" s="14" t="s">
        <v>5453</v>
      </c>
      <c r="B2904" s="26" t="s">
        <v>5454</v>
      </c>
      <c r="C2904" s="6" t="s">
        <v>892</v>
      </c>
      <c r="D2904" s="18">
        <v>1</v>
      </c>
      <c r="E2904" s="21">
        <v>278</v>
      </c>
      <c r="F2904" s="18"/>
      <c r="G2904" s="18">
        <f t="shared" ref="G2904:G2911" si="183">D2904*E2904*(1-$F$2998)</f>
        <v>278</v>
      </c>
    </row>
    <row r="2905" spans="1:7" ht="15" x14ac:dyDescent="0.25">
      <c r="A2905" s="14" t="s">
        <v>5455</v>
      </c>
      <c r="B2905" s="26" t="s">
        <v>5456</v>
      </c>
      <c r="C2905" s="6" t="s">
        <v>5105</v>
      </c>
      <c r="D2905" s="18">
        <v>1</v>
      </c>
      <c r="E2905" s="21">
        <v>1784</v>
      </c>
      <c r="F2905" s="18"/>
      <c r="G2905" s="18">
        <f t="shared" si="183"/>
        <v>1784</v>
      </c>
    </row>
    <row r="2906" spans="1:7" ht="15" x14ac:dyDescent="0.25">
      <c r="A2906" s="14" t="s">
        <v>5457</v>
      </c>
      <c r="B2906" s="26" t="s">
        <v>5458</v>
      </c>
      <c r="C2906" s="6" t="s">
        <v>5108</v>
      </c>
      <c r="D2906" s="18">
        <v>1</v>
      </c>
      <c r="E2906" s="21">
        <v>7597</v>
      </c>
      <c r="F2906" s="18"/>
      <c r="G2906" s="18">
        <f t="shared" si="183"/>
        <v>7597</v>
      </c>
    </row>
    <row r="2907" spans="1:7" ht="15" x14ac:dyDescent="0.25">
      <c r="A2907" s="14" t="s">
        <v>5459</v>
      </c>
      <c r="B2907" s="26" t="s">
        <v>5460</v>
      </c>
      <c r="C2907" s="6" t="s">
        <v>5108</v>
      </c>
      <c r="D2907" s="18">
        <v>1</v>
      </c>
      <c r="E2907" s="21">
        <v>6906</v>
      </c>
      <c r="F2907" s="18"/>
      <c r="G2907" s="18">
        <f t="shared" si="183"/>
        <v>6906</v>
      </c>
    </row>
    <row r="2908" spans="1:7" ht="60" x14ac:dyDescent="0.25">
      <c r="A2908" s="14" t="s">
        <v>5461</v>
      </c>
      <c r="B2908" s="26" t="s">
        <v>5462</v>
      </c>
      <c r="C2908" s="6" t="s">
        <v>5100</v>
      </c>
      <c r="D2908" s="18">
        <v>1</v>
      </c>
      <c r="E2908" s="21">
        <v>2072</v>
      </c>
      <c r="F2908" s="18"/>
      <c r="G2908" s="18">
        <f t="shared" si="183"/>
        <v>2072</v>
      </c>
    </row>
    <row r="2909" spans="1:7" ht="45" x14ac:dyDescent="0.25">
      <c r="A2909" s="14" t="s">
        <v>5463</v>
      </c>
      <c r="B2909" s="26" t="s">
        <v>5464</v>
      </c>
      <c r="C2909" s="6" t="s">
        <v>892</v>
      </c>
      <c r="D2909" s="18">
        <v>1</v>
      </c>
      <c r="E2909" s="21">
        <v>346</v>
      </c>
      <c r="F2909" s="18"/>
      <c r="G2909" s="18">
        <f t="shared" si="183"/>
        <v>346</v>
      </c>
    </row>
    <row r="2910" spans="1:7" ht="45" x14ac:dyDescent="0.25">
      <c r="A2910" s="14" t="s">
        <v>5465</v>
      </c>
      <c r="B2910" s="26" t="s">
        <v>5466</v>
      </c>
      <c r="C2910" s="6" t="s">
        <v>892</v>
      </c>
      <c r="D2910" s="18">
        <v>1</v>
      </c>
      <c r="E2910" s="21">
        <v>761</v>
      </c>
      <c r="F2910" s="18"/>
      <c r="G2910" s="18">
        <f t="shared" si="183"/>
        <v>761</v>
      </c>
    </row>
    <row r="2911" spans="1:7" ht="15" x14ac:dyDescent="0.25">
      <c r="A2911" s="14" t="s">
        <v>5467</v>
      </c>
      <c r="B2911" s="26" t="s">
        <v>5468</v>
      </c>
      <c r="C2911" s="6" t="s">
        <v>892</v>
      </c>
      <c r="D2911" s="18">
        <v>1</v>
      </c>
      <c r="E2911" s="21">
        <v>139</v>
      </c>
      <c r="F2911" s="18"/>
      <c r="G2911" s="18">
        <f t="shared" si="183"/>
        <v>139</v>
      </c>
    </row>
    <row r="2912" spans="1:7" s="2" customFormat="1" ht="15.75" x14ac:dyDescent="0.25">
      <c r="A2912" s="13" t="s">
        <v>5469</v>
      </c>
      <c r="B2912" s="27" t="s">
        <v>5470</v>
      </c>
      <c r="C2912" s="8" t="s">
        <v>7</v>
      </c>
      <c r="D2912" s="19" t="s">
        <v>7</v>
      </c>
      <c r="E2912" s="22" t="s">
        <v>7</v>
      </c>
      <c r="F2912" s="19">
        <v>0</v>
      </c>
      <c r="G2912" s="19"/>
    </row>
    <row r="2913" spans="1:7" s="2" customFormat="1" ht="15.75" x14ac:dyDescent="0.25">
      <c r="A2913" s="13" t="s">
        <v>5471</v>
      </c>
      <c r="B2913" s="27" t="s">
        <v>5472</v>
      </c>
      <c r="C2913" s="8" t="s">
        <v>7</v>
      </c>
      <c r="D2913" s="19" t="s">
        <v>7</v>
      </c>
      <c r="E2913" s="22" t="s">
        <v>7</v>
      </c>
      <c r="F2913" s="19">
        <v>0</v>
      </c>
      <c r="G2913" s="19"/>
    </row>
    <row r="2914" spans="1:7" ht="30" x14ac:dyDescent="0.25">
      <c r="A2914" s="14" t="s">
        <v>5473</v>
      </c>
      <c r="B2914" s="26" t="s">
        <v>5474</v>
      </c>
      <c r="C2914" s="6" t="s">
        <v>15</v>
      </c>
      <c r="D2914" s="18"/>
      <c r="E2914" s="21"/>
      <c r="F2914" s="18"/>
      <c r="G2914" s="18"/>
    </row>
    <row r="2915" spans="1:7" ht="15" x14ac:dyDescent="0.25">
      <c r="A2915" s="14" t="s">
        <v>5475</v>
      </c>
      <c r="B2915" s="26" t="s">
        <v>5476</v>
      </c>
      <c r="C2915" s="6" t="s">
        <v>4525</v>
      </c>
      <c r="D2915" s="18">
        <v>1</v>
      </c>
      <c r="E2915" s="21">
        <v>95</v>
      </c>
      <c r="F2915" s="18"/>
      <c r="G2915" s="18">
        <f t="shared" ref="G2915:G2937" si="184">D2915*E2915*(1-$F$2998)</f>
        <v>95</v>
      </c>
    </row>
    <row r="2916" spans="1:7" ht="15" x14ac:dyDescent="0.25">
      <c r="A2916" s="14" t="s">
        <v>5477</v>
      </c>
      <c r="B2916" s="26" t="s">
        <v>5478</v>
      </c>
      <c r="C2916" s="6" t="s">
        <v>4525</v>
      </c>
      <c r="D2916" s="18">
        <v>1</v>
      </c>
      <c r="E2916" s="21">
        <v>109</v>
      </c>
      <c r="F2916" s="18"/>
      <c r="G2916" s="18">
        <f t="shared" si="184"/>
        <v>109</v>
      </c>
    </row>
    <row r="2917" spans="1:7" ht="30" x14ac:dyDescent="0.25">
      <c r="A2917" s="14" t="s">
        <v>5479</v>
      </c>
      <c r="B2917" s="26" t="s">
        <v>5480</v>
      </c>
      <c r="C2917" s="6" t="s">
        <v>4525</v>
      </c>
      <c r="D2917" s="18">
        <v>1</v>
      </c>
      <c r="E2917" s="21">
        <v>272</v>
      </c>
      <c r="F2917" s="18"/>
      <c r="G2917" s="18">
        <f t="shared" si="184"/>
        <v>272</v>
      </c>
    </row>
    <row r="2918" spans="1:7" ht="30" x14ac:dyDescent="0.25">
      <c r="A2918" s="14" t="s">
        <v>5481</v>
      </c>
      <c r="B2918" s="26" t="s">
        <v>5482</v>
      </c>
      <c r="C2918" s="6" t="s">
        <v>4525</v>
      </c>
      <c r="D2918" s="18">
        <v>1</v>
      </c>
      <c r="E2918" s="21">
        <v>272</v>
      </c>
      <c r="F2918" s="18"/>
      <c r="G2918" s="18">
        <f t="shared" si="184"/>
        <v>272</v>
      </c>
    </row>
    <row r="2919" spans="1:7" ht="30" x14ac:dyDescent="0.25">
      <c r="A2919" s="14" t="s">
        <v>5483</v>
      </c>
      <c r="B2919" s="26" t="s">
        <v>5484</v>
      </c>
      <c r="C2919" s="6" t="s">
        <v>4525</v>
      </c>
      <c r="D2919" s="18">
        <v>1</v>
      </c>
      <c r="E2919" s="21">
        <v>462</v>
      </c>
      <c r="F2919" s="18"/>
      <c r="G2919" s="18">
        <f t="shared" si="184"/>
        <v>462</v>
      </c>
    </row>
    <row r="2920" spans="1:7" ht="15" x14ac:dyDescent="0.25">
      <c r="A2920" s="14" t="s">
        <v>5485</v>
      </c>
      <c r="B2920" s="26" t="s">
        <v>5486</v>
      </c>
      <c r="C2920" s="6" t="s">
        <v>4525</v>
      </c>
      <c r="D2920" s="18">
        <v>1</v>
      </c>
      <c r="E2920" s="21">
        <v>163</v>
      </c>
      <c r="F2920" s="18"/>
      <c r="G2920" s="18">
        <f t="shared" si="184"/>
        <v>163</v>
      </c>
    </row>
    <row r="2921" spans="1:7" ht="30" x14ac:dyDescent="0.25">
      <c r="A2921" s="14" t="s">
        <v>5487</v>
      </c>
      <c r="B2921" s="26" t="s">
        <v>5488</v>
      </c>
      <c r="C2921" s="6" t="s">
        <v>4525</v>
      </c>
      <c r="D2921" s="18">
        <v>1</v>
      </c>
      <c r="E2921" s="21">
        <v>285</v>
      </c>
      <c r="F2921" s="18"/>
      <c r="G2921" s="18">
        <f t="shared" si="184"/>
        <v>285</v>
      </c>
    </row>
    <row r="2922" spans="1:7" ht="60" x14ac:dyDescent="0.25">
      <c r="A2922" s="14" t="s">
        <v>5489</v>
      </c>
      <c r="B2922" s="26" t="s">
        <v>5490</v>
      </c>
      <c r="C2922" s="6" t="s">
        <v>4812</v>
      </c>
      <c r="D2922" s="18">
        <v>1</v>
      </c>
      <c r="E2922" s="21">
        <v>3745</v>
      </c>
      <c r="F2922" s="18"/>
      <c r="G2922" s="18">
        <f t="shared" si="184"/>
        <v>3745</v>
      </c>
    </row>
    <row r="2923" spans="1:7" ht="15" x14ac:dyDescent="0.25">
      <c r="A2923" s="14" t="s">
        <v>5491</v>
      </c>
      <c r="B2923" s="26" t="s">
        <v>5492</v>
      </c>
      <c r="C2923" s="6" t="s">
        <v>4812</v>
      </c>
      <c r="D2923" s="18">
        <v>1</v>
      </c>
      <c r="E2923" s="21">
        <v>2579</v>
      </c>
      <c r="F2923" s="18"/>
      <c r="G2923" s="18">
        <f t="shared" si="184"/>
        <v>2579</v>
      </c>
    </row>
    <row r="2924" spans="1:7" ht="30" x14ac:dyDescent="0.25">
      <c r="A2924" s="14" t="s">
        <v>5493</v>
      </c>
      <c r="B2924" s="26" t="s">
        <v>5494</v>
      </c>
      <c r="C2924" s="6" t="s">
        <v>3887</v>
      </c>
      <c r="D2924" s="18">
        <v>1</v>
      </c>
      <c r="E2924" s="21">
        <v>2714</v>
      </c>
      <c r="F2924" s="18"/>
      <c r="G2924" s="18">
        <f t="shared" si="184"/>
        <v>2714</v>
      </c>
    </row>
    <row r="2925" spans="1:7" ht="30" x14ac:dyDescent="0.25">
      <c r="A2925" s="14" t="s">
        <v>5495</v>
      </c>
      <c r="B2925" s="26" t="s">
        <v>5496</v>
      </c>
      <c r="C2925" s="6" t="s">
        <v>3887</v>
      </c>
      <c r="D2925" s="18">
        <v>1</v>
      </c>
      <c r="E2925" s="21">
        <v>4750</v>
      </c>
      <c r="F2925" s="18"/>
      <c r="G2925" s="18">
        <f t="shared" si="184"/>
        <v>4750</v>
      </c>
    </row>
    <row r="2926" spans="1:7" ht="30" x14ac:dyDescent="0.25">
      <c r="A2926" s="14" t="s">
        <v>5497</v>
      </c>
      <c r="B2926" s="26" t="s">
        <v>5498</v>
      </c>
      <c r="C2926" s="6" t="s">
        <v>4525</v>
      </c>
      <c r="D2926" s="18">
        <v>1</v>
      </c>
      <c r="E2926" s="21">
        <v>285</v>
      </c>
      <c r="F2926" s="18"/>
      <c r="G2926" s="18">
        <f t="shared" si="184"/>
        <v>285</v>
      </c>
    </row>
    <row r="2927" spans="1:7" ht="30" x14ac:dyDescent="0.25">
      <c r="A2927" s="14" t="s">
        <v>5499</v>
      </c>
      <c r="B2927" s="26" t="s">
        <v>5500</v>
      </c>
      <c r="C2927" s="6" t="s">
        <v>4525</v>
      </c>
      <c r="D2927" s="18">
        <v>1</v>
      </c>
      <c r="E2927" s="21">
        <v>136</v>
      </c>
      <c r="F2927" s="18"/>
      <c r="G2927" s="18">
        <f t="shared" si="184"/>
        <v>136</v>
      </c>
    </row>
    <row r="2928" spans="1:7" ht="15" x14ac:dyDescent="0.25">
      <c r="A2928" s="14" t="s">
        <v>5501</v>
      </c>
      <c r="B2928" s="26" t="s">
        <v>5502</v>
      </c>
      <c r="C2928" s="6" t="s">
        <v>4525</v>
      </c>
      <c r="D2928" s="18">
        <v>1</v>
      </c>
      <c r="E2928" s="21">
        <v>150</v>
      </c>
      <c r="F2928" s="18"/>
      <c r="G2928" s="18">
        <f t="shared" si="184"/>
        <v>150</v>
      </c>
    </row>
    <row r="2929" spans="1:7" ht="30" x14ac:dyDescent="0.25">
      <c r="A2929" s="14" t="s">
        <v>5503</v>
      </c>
      <c r="B2929" s="26" t="s">
        <v>5504</v>
      </c>
      <c r="C2929" s="6" t="s">
        <v>3887</v>
      </c>
      <c r="D2929" s="18">
        <v>1</v>
      </c>
      <c r="E2929" s="21">
        <v>2443</v>
      </c>
      <c r="F2929" s="18"/>
      <c r="G2929" s="18">
        <f t="shared" si="184"/>
        <v>2443</v>
      </c>
    </row>
    <row r="2930" spans="1:7" ht="30" x14ac:dyDescent="0.25">
      <c r="A2930" s="14" t="s">
        <v>5505</v>
      </c>
      <c r="B2930" s="26" t="s">
        <v>5506</v>
      </c>
      <c r="C2930" s="6" t="s">
        <v>4525</v>
      </c>
      <c r="D2930" s="18">
        <v>1</v>
      </c>
      <c r="E2930" s="21">
        <v>136</v>
      </c>
      <c r="F2930" s="18"/>
      <c r="G2930" s="18">
        <f t="shared" si="184"/>
        <v>136</v>
      </c>
    </row>
    <row r="2931" spans="1:7" ht="45" x14ac:dyDescent="0.25">
      <c r="A2931" s="14" t="s">
        <v>5507</v>
      </c>
      <c r="B2931" s="26" t="s">
        <v>5508</v>
      </c>
      <c r="C2931" s="6" t="s">
        <v>3887</v>
      </c>
      <c r="D2931" s="18">
        <v>1</v>
      </c>
      <c r="E2931" s="21">
        <v>3230</v>
      </c>
      <c r="F2931" s="18"/>
      <c r="G2931" s="18">
        <f t="shared" si="184"/>
        <v>3230</v>
      </c>
    </row>
    <row r="2932" spans="1:7" ht="15" x14ac:dyDescent="0.25">
      <c r="A2932" s="14" t="s">
        <v>5509</v>
      </c>
      <c r="B2932" s="26" t="s">
        <v>5510</v>
      </c>
      <c r="C2932" s="6" t="s">
        <v>3887</v>
      </c>
      <c r="D2932" s="18">
        <v>1</v>
      </c>
      <c r="E2932" s="21">
        <v>3745</v>
      </c>
      <c r="F2932" s="18"/>
      <c r="G2932" s="18">
        <f t="shared" si="184"/>
        <v>3745</v>
      </c>
    </row>
    <row r="2933" spans="1:7" ht="15" x14ac:dyDescent="0.25">
      <c r="A2933" s="14" t="s">
        <v>5511</v>
      </c>
      <c r="B2933" s="26" t="s">
        <v>5512</v>
      </c>
      <c r="C2933" s="6" t="s">
        <v>3887</v>
      </c>
      <c r="D2933" s="18">
        <v>1</v>
      </c>
      <c r="E2933" s="21">
        <v>3121</v>
      </c>
      <c r="F2933" s="18"/>
      <c r="G2933" s="18">
        <f t="shared" si="184"/>
        <v>3121</v>
      </c>
    </row>
    <row r="2934" spans="1:7" ht="15" x14ac:dyDescent="0.25">
      <c r="A2934" s="14" t="s">
        <v>5513</v>
      </c>
      <c r="B2934" s="26" t="s">
        <v>5514</v>
      </c>
      <c r="C2934" s="6" t="s">
        <v>3887</v>
      </c>
      <c r="D2934" s="18">
        <v>1</v>
      </c>
      <c r="E2934" s="21">
        <v>3664</v>
      </c>
      <c r="F2934" s="18"/>
      <c r="G2934" s="18">
        <f t="shared" si="184"/>
        <v>3664</v>
      </c>
    </row>
    <row r="2935" spans="1:7" ht="15" x14ac:dyDescent="0.25">
      <c r="A2935" s="14" t="s">
        <v>5515</v>
      </c>
      <c r="B2935" s="26" t="s">
        <v>5516</v>
      </c>
      <c r="C2935" s="6" t="s">
        <v>3887</v>
      </c>
      <c r="D2935" s="18">
        <v>1</v>
      </c>
      <c r="E2935" s="21">
        <v>3664</v>
      </c>
      <c r="F2935" s="18"/>
      <c r="G2935" s="18">
        <f t="shared" si="184"/>
        <v>3664</v>
      </c>
    </row>
    <row r="2936" spans="1:7" ht="30" x14ac:dyDescent="0.25">
      <c r="A2936" s="14" t="s">
        <v>5517</v>
      </c>
      <c r="B2936" s="26" t="s">
        <v>5518</v>
      </c>
      <c r="C2936" s="6" t="s">
        <v>3</v>
      </c>
      <c r="D2936" s="18">
        <v>1</v>
      </c>
      <c r="E2936" s="21">
        <v>490</v>
      </c>
      <c r="F2936" s="18"/>
      <c r="G2936" s="18">
        <f t="shared" si="184"/>
        <v>490</v>
      </c>
    </row>
    <row r="2937" spans="1:7" ht="60" x14ac:dyDescent="0.25">
      <c r="A2937" s="14" t="s">
        <v>5519</v>
      </c>
      <c r="B2937" s="26" t="s">
        <v>5520</v>
      </c>
      <c r="C2937" s="6" t="s">
        <v>3</v>
      </c>
      <c r="D2937" s="18">
        <v>1</v>
      </c>
      <c r="E2937" s="21">
        <v>590</v>
      </c>
      <c r="F2937" s="18"/>
      <c r="G2937" s="18">
        <f t="shared" si="184"/>
        <v>590</v>
      </c>
    </row>
    <row r="2938" spans="1:7" s="2" customFormat="1" ht="15.75" x14ac:dyDescent="0.25">
      <c r="A2938" s="13" t="s">
        <v>5521</v>
      </c>
      <c r="B2938" s="27" t="s">
        <v>5522</v>
      </c>
      <c r="C2938" s="8" t="s">
        <v>7</v>
      </c>
      <c r="D2938" s="19" t="s">
        <v>7</v>
      </c>
      <c r="E2938" s="22" t="s">
        <v>7</v>
      </c>
      <c r="F2938" s="19">
        <v>0</v>
      </c>
      <c r="G2938" s="19"/>
    </row>
    <row r="2939" spans="1:7" s="2" customFormat="1" ht="15.75" x14ac:dyDescent="0.25">
      <c r="A2939" s="13" t="s">
        <v>5523</v>
      </c>
      <c r="B2939" s="27" t="s">
        <v>5522</v>
      </c>
      <c r="C2939" s="8" t="s">
        <v>7</v>
      </c>
      <c r="D2939" s="19" t="s">
        <v>7</v>
      </c>
      <c r="E2939" s="22" t="s">
        <v>7</v>
      </c>
      <c r="F2939" s="19">
        <v>0</v>
      </c>
      <c r="G2939" s="19"/>
    </row>
    <row r="2940" spans="1:7" ht="75" x14ac:dyDescent="0.25">
      <c r="A2940" s="14" t="s">
        <v>5524</v>
      </c>
      <c r="B2940" s="26" t="s">
        <v>5525</v>
      </c>
      <c r="C2940" s="6" t="s">
        <v>15</v>
      </c>
      <c r="D2940" s="18"/>
      <c r="E2940" s="21"/>
      <c r="F2940" s="18"/>
      <c r="G2940" s="18"/>
    </row>
    <row r="2941" spans="1:7" ht="15" x14ac:dyDescent="0.25">
      <c r="A2941" s="14" t="s">
        <v>5526</v>
      </c>
      <c r="B2941" s="26" t="s">
        <v>5527</v>
      </c>
      <c r="C2941" s="6" t="s">
        <v>5105</v>
      </c>
      <c r="D2941" s="18">
        <v>1</v>
      </c>
      <c r="E2941" s="21">
        <v>652</v>
      </c>
      <c r="F2941" s="18"/>
      <c r="G2941" s="18">
        <f t="shared" ref="G2941:G2947" si="185">D2941*E2941*(1-$F$2998)</f>
        <v>652</v>
      </c>
    </row>
    <row r="2942" spans="1:7" ht="30" x14ac:dyDescent="0.25">
      <c r="A2942" s="14" t="s">
        <v>5528</v>
      </c>
      <c r="B2942" s="26" t="s">
        <v>5529</v>
      </c>
      <c r="C2942" s="6" t="s">
        <v>5100</v>
      </c>
      <c r="D2942" s="18">
        <v>1</v>
      </c>
      <c r="E2942" s="21">
        <v>638</v>
      </c>
      <c r="F2942" s="18"/>
      <c r="G2942" s="18">
        <f t="shared" si="185"/>
        <v>638</v>
      </c>
    </row>
    <row r="2943" spans="1:7" ht="15" x14ac:dyDescent="0.25">
      <c r="A2943" s="14" t="s">
        <v>5530</v>
      </c>
      <c r="B2943" s="26" t="s">
        <v>5531</v>
      </c>
      <c r="C2943" s="6" t="s">
        <v>5100</v>
      </c>
      <c r="D2943" s="18">
        <v>1</v>
      </c>
      <c r="E2943" s="21">
        <v>204</v>
      </c>
      <c r="F2943" s="18"/>
      <c r="G2943" s="18">
        <f t="shared" si="185"/>
        <v>204</v>
      </c>
    </row>
    <row r="2944" spans="1:7" ht="15" x14ac:dyDescent="0.25">
      <c r="A2944" s="14" t="s">
        <v>5532</v>
      </c>
      <c r="B2944" s="26" t="s">
        <v>5533</v>
      </c>
      <c r="C2944" s="6" t="s">
        <v>5105</v>
      </c>
      <c r="D2944" s="18">
        <v>1</v>
      </c>
      <c r="E2944" s="21">
        <v>1588</v>
      </c>
      <c r="F2944" s="18"/>
      <c r="G2944" s="18">
        <f t="shared" si="185"/>
        <v>1588</v>
      </c>
    </row>
    <row r="2945" spans="1:7" ht="30" x14ac:dyDescent="0.25">
      <c r="A2945" s="14" t="s">
        <v>5534</v>
      </c>
      <c r="B2945" s="26" t="s">
        <v>5535</v>
      </c>
      <c r="C2945" s="6" t="s">
        <v>5105</v>
      </c>
      <c r="D2945" s="18">
        <v>1</v>
      </c>
      <c r="E2945" s="21">
        <v>1927</v>
      </c>
      <c r="F2945" s="18"/>
      <c r="G2945" s="18">
        <f t="shared" si="185"/>
        <v>1927</v>
      </c>
    </row>
    <row r="2946" spans="1:7" ht="15" x14ac:dyDescent="0.25">
      <c r="A2946" s="14" t="s">
        <v>5536</v>
      </c>
      <c r="B2946" s="26" t="s">
        <v>5537</v>
      </c>
      <c r="C2946" s="6" t="s">
        <v>5105</v>
      </c>
      <c r="D2946" s="18">
        <v>1</v>
      </c>
      <c r="E2946" s="21">
        <v>2592</v>
      </c>
      <c r="F2946" s="18"/>
      <c r="G2946" s="18">
        <f t="shared" si="185"/>
        <v>2592</v>
      </c>
    </row>
    <row r="2947" spans="1:7" ht="30" x14ac:dyDescent="0.25">
      <c r="A2947" s="14" t="s">
        <v>5538</v>
      </c>
      <c r="B2947" s="26" t="s">
        <v>5539</v>
      </c>
      <c r="C2947" s="6" t="s">
        <v>5100</v>
      </c>
      <c r="D2947" s="18">
        <v>1</v>
      </c>
      <c r="E2947" s="21">
        <v>380</v>
      </c>
      <c r="F2947" s="18"/>
      <c r="G2947" s="18">
        <f t="shared" si="185"/>
        <v>380</v>
      </c>
    </row>
    <row r="2948" spans="1:7" s="2" customFormat="1" ht="15.75" x14ac:dyDescent="0.25">
      <c r="A2948" s="13" t="s">
        <v>5540</v>
      </c>
      <c r="B2948" s="27" t="s">
        <v>5541</v>
      </c>
      <c r="C2948" s="8" t="s">
        <v>7</v>
      </c>
      <c r="D2948" s="19" t="s">
        <v>7</v>
      </c>
      <c r="E2948" s="22" t="s">
        <v>7</v>
      </c>
      <c r="F2948" s="19">
        <v>0</v>
      </c>
      <c r="G2948" s="19"/>
    </row>
    <row r="2949" spans="1:7" ht="15" x14ac:dyDescent="0.25">
      <c r="A2949" s="14" t="s">
        <v>5542</v>
      </c>
      <c r="B2949" s="26" t="s">
        <v>5543</v>
      </c>
      <c r="C2949" s="6" t="s">
        <v>5100</v>
      </c>
      <c r="D2949" s="18">
        <v>1</v>
      </c>
      <c r="E2949" s="21">
        <v>503</v>
      </c>
      <c r="F2949" s="18"/>
      <c r="G2949" s="18">
        <f t="shared" ref="G2949" si="186">D2949*E2949*(1-$F$2998)</f>
        <v>503</v>
      </c>
    </row>
    <row r="2950" spans="1:7" s="2" customFormat="1" ht="15.75" x14ac:dyDescent="0.25">
      <c r="A2950" s="13" t="s">
        <v>5544</v>
      </c>
      <c r="B2950" s="27" t="s">
        <v>5545</v>
      </c>
      <c r="C2950" s="8" t="s">
        <v>7</v>
      </c>
      <c r="D2950" s="19" t="s">
        <v>7</v>
      </c>
      <c r="E2950" s="22" t="s">
        <v>7</v>
      </c>
      <c r="F2950" s="19">
        <v>0</v>
      </c>
      <c r="G2950" s="19"/>
    </row>
    <row r="2951" spans="1:7" ht="30" x14ac:dyDescent="0.25">
      <c r="A2951" s="14" t="s">
        <v>5546</v>
      </c>
      <c r="B2951" s="26" t="s">
        <v>5547</v>
      </c>
      <c r="C2951" s="6" t="s">
        <v>892</v>
      </c>
      <c r="D2951" s="18">
        <v>1</v>
      </c>
      <c r="E2951" s="21">
        <v>638</v>
      </c>
      <c r="F2951" s="18"/>
      <c r="G2951" s="18">
        <f t="shared" ref="G2951" si="187">D2951*E2951*(1-$F$2998)</f>
        <v>638</v>
      </c>
    </row>
    <row r="2952" spans="1:7" ht="15" x14ac:dyDescent="0.25">
      <c r="A2952" s="11"/>
      <c r="B2952" s="26"/>
      <c r="C2952" s="6"/>
      <c r="D2952" s="18"/>
      <c r="E2952" s="21"/>
      <c r="F2952" s="18"/>
      <c r="G2952" s="18"/>
    </row>
    <row r="2953" spans="1:7" s="2" customFormat="1" ht="15.75" x14ac:dyDescent="0.25">
      <c r="A2953" s="13" t="s">
        <v>5548</v>
      </c>
      <c r="B2953" s="27" t="s">
        <v>5549</v>
      </c>
      <c r="C2953" s="8" t="s">
        <v>7</v>
      </c>
      <c r="D2953" s="19" t="s">
        <v>7</v>
      </c>
      <c r="E2953" s="22" t="s">
        <v>7</v>
      </c>
      <c r="F2953" s="19">
        <v>0</v>
      </c>
      <c r="G2953" s="19"/>
    </row>
    <row r="2954" spans="1:7" s="2" customFormat="1" ht="15.75" x14ac:dyDescent="0.25">
      <c r="A2954" s="13" t="s">
        <v>5550</v>
      </c>
      <c r="B2954" s="27" t="s">
        <v>5551</v>
      </c>
      <c r="C2954" s="8" t="s">
        <v>7</v>
      </c>
      <c r="D2954" s="19" t="s">
        <v>7</v>
      </c>
      <c r="E2954" s="22" t="s">
        <v>7</v>
      </c>
      <c r="F2954" s="19">
        <v>0</v>
      </c>
      <c r="G2954" s="19"/>
    </row>
    <row r="2955" spans="1:7" s="2" customFormat="1" ht="15.75" x14ac:dyDescent="0.25">
      <c r="A2955" s="13" t="s">
        <v>5552</v>
      </c>
      <c r="B2955" s="27" t="s">
        <v>5551</v>
      </c>
      <c r="C2955" s="8" t="s">
        <v>7</v>
      </c>
      <c r="D2955" s="19" t="s">
        <v>7</v>
      </c>
      <c r="E2955" s="22" t="s">
        <v>7</v>
      </c>
      <c r="F2955" s="19">
        <v>0</v>
      </c>
      <c r="G2955" s="19"/>
    </row>
    <row r="2956" spans="1:7" ht="30" x14ac:dyDescent="0.25">
      <c r="A2956" s="14" t="s">
        <v>5553</v>
      </c>
      <c r="B2956" s="26" t="s">
        <v>5554</v>
      </c>
      <c r="C2956" s="6" t="s">
        <v>15</v>
      </c>
      <c r="D2956" s="18"/>
      <c r="E2956" s="21"/>
      <c r="F2956" s="18"/>
      <c r="G2956" s="18"/>
    </row>
    <row r="2957" spans="1:7" ht="45" x14ac:dyDescent="0.25">
      <c r="A2957" s="14" t="s">
        <v>5555</v>
      </c>
      <c r="B2957" s="26" t="s">
        <v>5556</v>
      </c>
      <c r="C2957" s="6" t="s">
        <v>15</v>
      </c>
      <c r="D2957" s="18"/>
      <c r="E2957" s="21"/>
      <c r="F2957" s="18"/>
      <c r="G2957" s="18"/>
    </row>
    <row r="2958" spans="1:7" ht="45" x14ac:dyDescent="0.25">
      <c r="A2958" s="14" t="s">
        <v>5557</v>
      </c>
      <c r="B2958" s="26" t="s">
        <v>5558</v>
      </c>
      <c r="C2958" s="6" t="s">
        <v>15</v>
      </c>
      <c r="D2958" s="18"/>
      <c r="E2958" s="21"/>
      <c r="F2958" s="18"/>
      <c r="G2958" s="18"/>
    </row>
    <row r="2959" spans="1:7" ht="15" x14ac:dyDescent="0.25">
      <c r="A2959" s="14" t="s">
        <v>5559</v>
      </c>
      <c r="B2959" s="26" t="s">
        <v>5560</v>
      </c>
      <c r="C2959" s="6" t="s">
        <v>15</v>
      </c>
      <c r="D2959" s="18"/>
      <c r="E2959" s="21"/>
      <c r="F2959" s="18"/>
      <c r="G2959" s="18"/>
    </row>
    <row r="2960" spans="1:7" ht="60" x14ac:dyDescent="0.25">
      <c r="A2960" s="14" t="s">
        <v>5561</v>
      </c>
      <c r="B2960" s="26" t="s">
        <v>5562</v>
      </c>
      <c r="C2960" s="6" t="s">
        <v>15</v>
      </c>
      <c r="D2960" s="18"/>
      <c r="E2960" s="21"/>
      <c r="F2960" s="18"/>
      <c r="G2960" s="18"/>
    </row>
    <row r="2961" spans="1:7" ht="60" x14ac:dyDescent="0.25">
      <c r="A2961" s="14" t="s">
        <v>5563</v>
      </c>
      <c r="B2961" s="26" t="s">
        <v>5564</v>
      </c>
      <c r="C2961" s="6" t="s">
        <v>15</v>
      </c>
      <c r="D2961" s="18"/>
      <c r="E2961" s="21"/>
      <c r="F2961" s="18"/>
      <c r="G2961" s="18"/>
    </row>
    <row r="2962" spans="1:7" ht="15" x14ac:dyDescent="0.25">
      <c r="A2962" s="14" t="s">
        <v>5565</v>
      </c>
      <c r="B2962" s="26" t="s">
        <v>5566</v>
      </c>
      <c r="C2962" s="6" t="s">
        <v>15</v>
      </c>
      <c r="D2962" s="18"/>
      <c r="E2962" s="21"/>
      <c r="F2962" s="18"/>
      <c r="G2962" s="18"/>
    </row>
    <row r="2963" spans="1:7" s="2" customFormat="1" ht="15.75" x14ac:dyDescent="0.25">
      <c r="A2963" s="13" t="s">
        <v>5567</v>
      </c>
      <c r="B2963" s="27" t="s">
        <v>5568</v>
      </c>
      <c r="C2963" s="8" t="s">
        <v>7</v>
      </c>
      <c r="D2963" s="19" t="s">
        <v>7</v>
      </c>
      <c r="E2963" s="22" t="s">
        <v>7</v>
      </c>
      <c r="F2963" s="19">
        <v>0</v>
      </c>
      <c r="G2963" s="19"/>
    </row>
    <row r="2964" spans="1:7" s="2" customFormat="1" ht="15.75" x14ac:dyDescent="0.25">
      <c r="A2964" s="13" t="s">
        <v>5569</v>
      </c>
      <c r="B2964" s="27" t="s">
        <v>5570</v>
      </c>
      <c r="C2964" s="8" t="s">
        <v>7</v>
      </c>
      <c r="D2964" s="19" t="s">
        <v>7</v>
      </c>
      <c r="E2964" s="22" t="s">
        <v>7</v>
      </c>
      <c r="F2964" s="19">
        <v>0</v>
      </c>
      <c r="G2964" s="19"/>
    </row>
    <row r="2965" spans="1:7" ht="30" x14ac:dyDescent="0.25">
      <c r="A2965" s="14" t="s">
        <v>5571</v>
      </c>
      <c r="B2965" s="26" t="s">
        <v>5572</v>
      </c>
      <c r="C2965" s="6" t="s">
        <v>3</v>
      </c>
      <c r="D2965" s="18">
        <v>1</v>
      </c>
      <c r="E2965" s="21">
        <v>-1500</v>
      </c>
      <c r="F2965" s="18"/>
      <c r="G2965" s="18">
        <f t="shared" ref="G2965:G2981" si="188">MMULT(D2965,E2965)</f>
        <v>-1500</v>
      </c>
    </row>
    <row r="2966" spans="1:7" ht="15" x14ac:dyDescent="0.25">
      <c r="A2966" s="14" t="s">
        <v>5573</v>
      </c>
      <c r="B2966" s="26" t="s">
        <v>5574</v>
      </c>
      <c r="C2966" s="6" t="s">
        <v>3</v>
      </c>
      <c r="D2966" s="18">
        <v>1</v>
      </c>
      <c r="E2966" s="21">
        <v>-1000</v>
      </c>
      <c r="F2966" s="18"/>
      <c r="G2966" s="18">
        <f t="shared" si="188"/>
        <v>-1000</v>
      </c>
    </row>
    <row r="2967" spans="1:7" ht="30" x14ac:dyDescent="0.25">
      <c r="A2967" s="14" t="s">
        <v>5575</v>
      </c>
      <c r="B2967" s="26" t="s">
        <v>5576</v>
      </c>
      <c r="C2967" s="6" t="s">
        <v>3</v>
      </c>
      <c r="D2967" s="18">
        <v>1</v>
      </c>
      <c r="E2967" s="21">
        <v>-1500</v>
      </c>
      <c r="F2967" s="18"/>
      <c r="G2967" s="18">
        <f t="shared" si="188"/>
        <v>-1500</v>
      </c>
    </row>
    <row r="2968" spans="1:7" ht="15" x14ac:dyDescent="0.25">
      <c r="A2968" s="14" t="s">
        <v>5577</v>
      </c>
      <c r="B2968" s="26" t="s">
        <v>5578</v>
      </c>
      <c r="C2968" s="6" t="s">
        <v>3</v>
      </c>
      <c r="D2968" s="18">
        <v>1</v>
      </c>
      <c r="E2968" s="21">
        <v>-700</v>
      </c>
      <c r="F2968" s="18"/>
      <c r="G2968" s="18">
        <f t="shared" si="188"/>
        <v>-700</v>
      </c>
    </row>
    <row r="2969" spans="1:7" ht="15" x14ac:dyDescent="0.25">
      <c r="A2969" s="14" t="s">
        <v>5579</v>
      </c>
      <c r="B2969" s="26" t="s">
        <v>5580</v>
      </c>
      <c r="C2969" s="6" t="s">
        <v>3</v>
      </c>
      <c r="D2969" s="18">
        <v>1</v>
      </c>
      <c r="E2969" s="21">
        <v>-2000</v>
      </c>
      <c r="F2969" s="18"/>
      <c r="G2969" s="18">
        <f t="shared" si="188"/>
        <v>-2000</v>
      </c>
    </row>
    <row r="2970" spans="1:7" ht="30" x14ac:dyDescent="0.25">
      <c r="A2970" s="14" t="s">
        <v>5581</v>
      </c>
      <c r="B2970" s="26" t="s">
        <v>5582</v>
      </c>
      <c r="C2970" s="6" t="s">
        <v>3</v>
      </c>
      <c r="D2970" s="18">
        <v>1</v>
      </c>
      <c r="E2970" s="21">
        <v>-3000</v>
      </c>
      <c r="F2970" s="18"/>
      <c r="G2970" s="18">
        <f t="shared" si="188"/>
        <v>-3000</v>
      </c>
    </row>
    <row r="2971" spans="1:7" ht="15" x14ac:dyDescent="0.25">
      <c r="A2971" s="14" t="s">
        <v>5583</v>
      </c>
      <c r="B2971" s="26" t="s">
        <v>5584</v>
      </c>
      <c r="C2971" s="6" t="s">
        <v>3887</v>
      </c>
      <c r="D2971" s="18">
        <v>1</v>
      </c>
      <c r="E2971" s="21">
        <v>-2000</v>
      </c>
      <c r="F2971" s="18"/>
      <c r="G2971" s="18">
        <f t="shared" si="188"/>
        <v>-2000</v>
      </c>
    </row>
    <row r="2972" spans="1:7" ht="15" x14ac:dyDescent="0.25">
      <c r="A2972" s="14" t="s">
        <v>5585</v>
      </c>
      <c r="B2972" s="26" t="s">
        <v>5586</v>
      </c>
      <c r="C2972" s="6" t="s">
        <v>3</v>
      </c>
      <c r="D2972" s="18">
        <v>1</v>
      </c>
      <c r="E2972" s="21">
        <v>-2000</v>
      </c>
      <c r="F2972" s="18"/>
      <c r="G2972" s="18">
        <f t="shared" si="188"/>
        <v>-2000</v>
      </c>
    </row>
    <row r="2973" spans="1:7" ht="15" x14ac:dyDescent="0.25">
      <c r="A2973" s="14" t="s">
        <v>5587</v>
      </c>
      <c r="B2973" s="26" t="s">
        <v>5588</v>
      </c>
      <c r="C2973" s="6" t="s">
        <v>3</v>
      </c>
      <c r="D2973" s="18">
        <v>1</v>
      </c>
      <c r="E2973" s="21">
        <v>-3000</v>
      </c>
      <c r="F2973" s="18"/>
      <c r="G2973" s="18">
        <f t="shared" si="188"/>
        <v>-3000</v>
      </c>
    </row>
    <row r="2974" spans="1:7" ht="15" x14ac:dyDescent="0.25">
      <c r="A2974" s="14" t="s">
        <v>5589</v>
      </c>
      <c r="B2974" s="26" t="s">
        <v>5590</v>
      </c>
      <c r="C2974" s="6" t="s">
        <v>3</v>
      </c>
      <c r="D2974" s="18">
        <v>1</v>
      </c>
      <c r="E2974" s="21">
        <v>-50000</v>
      </c>
      <c r="F2974" s="18"/>
      <c r="G2974" s="18">
        <f t="shared" si="188"/>
        <v>-50000</v>
      </c>
    </row>
    <row r="2975" spans="1:7" ht="30" x14ac:dyDescent="0.25">
      <c r="A2975" s="14" t="s">
        <v>5591</v>
      </c>
      <c r="B2975" s="26" t="s">
        <v>5592</v>
      </c>
      <c r="C2975" s="6" t="s">
        <v>3</v>
      </c>
      <c r="D2975" s="18">
        <v>1</v>
      </c>
      <c r="E2975" s="21">
        <v>-1000</v>
      </c>
      <c r="F2975" s="18"/>
      <c r="G2975" s="18">
        <f t="shared" si="188"/>
        <v>-1000</v>
      </c>
    </row>
    <row r="2976" spans="1:7" ht="15" x14ac:dyDescent="0.25">
      <c r="A2976" s="14" t="s">
        <v>5593</v>
      </c>
      <c r="B2976" s="26" t="s">
        <v>5594</v>
      </c>
      <c r="C2976" s="6" t="s">
        <v>3</v>
      </c>
      <c r="D2976" s="18">
        <v>1</v>
      </c>
      <c r="E2976" s="21">
        <v>-2500</v>
      </c>
      <c r="F2976" s="18"/>
      <c r="G2976" s="18">
        <f t="shared" si="188"/>
        <v>-2500</v>
      </c>
    </row>
    <row r="2977" spans="1:7" ht="15" x14ac:dyDescent="0.25">
      <c r="A2977" s="14" t="s">
        <v>5595</v>
      </c>
      <c r="B2977" s="26" t="s">
        <v>5596</v>
      </c>
      <c r="C2977" s="6" t="s">
        <v>3</v>
      </c>
      <c r="D2977" s="18">
        <v>1</v>
      </c>
      <c r="E2977" s="21">
        <v>-3000</v>
      </c>
      <c r="F2977" s="18"/>
      <c r="G2977" s="18">
        <f t="shared" si="188"/>
        <v>-3000</v>
      </c>
    </row>
    <row r="2978" spans="1:7" ht="30" x14ac:dyDescent="0.25">
      <c r="A2978" s="14" t="s">
        <v>5597</v>
      </c>
      <c r="B2978" s="26" t="s">
        <v>5598</v>
      </c>
      <c r="C2978" s="6" t="s">
        <v>3</v>
      </c>
      <c r="D2978" s="18">
        <v>1</v>
      </c>
      <c r="E2978" s="21">
        <v>-1000</v>
      </c>
      <c r="F2978" s="18"/>
      <c r="G2978" s="18">
        <f t="shared" si="188"/>
        <v>-1000</v>
      </c>
    </row>
    <row r="2979" spans="1:7" ht="15" x14ac:dyDescent="0.25">
      <c r="A2979" s="14" t="s">
        <v>5599</v>
      </c>
      <c r="B2979" s="26" t="s">
        <v>5600</v>
      </c>
      <c r="C2979" s="6" t="s">
        <v>3</v>
      </c>
      <c r="D2979" s="18">
        <v>1</v>
      </c>
      <c r="E2979" s="21">
        <v>-3500</v>
      </c>
      <c r="F2979" s="18"/>
      <c r="G2979" s="18">
        <f t="shared" si="188"/>
        <v>-3500</v>
      </c>
    </row>
    <row r="2980" spans="1:7" ht="15" x14ac:dyDescent="0.25">
      <c r="A2980" s="14" t="s">
        <v>5601</v>
      </c>
      <c r="B2980" s="26" t="s">
        <v>5602</v>
      </c>
      <c r="C2980" s="6" t="s">
        <v>3</v>
      </c>
      <c r="D2980" s="18">
        <v>1</v>
      </c>
      <c r="E2980" s="21">
        <v>-3500</v>
      </c>
      <c r="F2980" s="18"/>
      <c r="G2980" s="18">
        <f t="shared" si="188"/>
        <v>-3500</v>
      </c>
    </row>
    <row r="2981" spans="1:7" ht="15" x14ac:dyDescent="0.25">
      <c r="A2981" s="14" t="s">
        <v>5603</v>
      </c>
      <c r="B2981" s="26" t="s">
        <v>5604</v>
      </c>
      <c r="C2981" s="6" t="s">
        <v>3</v>
      </c>
      <c r="D2981" s="18">
        <v>1</v>
      </c>
      <c r="E2981" s="21">
        <v>-2500</v>
      </c>
      <c r="F2981" s="18"/>
      <c r="G2981" s="18">
        <f t="shared" si="188"/>
        <v>-2500</v>
      </c>
    </row>
    <row r="2982" spans="1:7" ht="15" x14ac:dyDescent="0.25">
      <c r="A2982" s="14" t="s">
        <v>5605</v>
      </c>
      <c r="B2982" s="26" t="s">
        <v>5606</v>
      </c>
      <c r="C2982" s="6" t="s">
        <v>15</v>
      </c>
      <c r="D2982" s="18"/>
      <c r="E2982" s="21"/>
      <c r="F2982" s="18"/>
      <c r="G2982" s="18"/>
    </row>
    <row r="2983" spans="1:7" ht="30" x14ac:dyDescent="0.25">
      <c r="A2983" s="14" t="s">
        <v>5607</v>
      </c>
      <c r="B2983" s="26" t="s">
        <v>5608</v>
      </c>
      <c r="C2983" s="6" t="s">
        <v>3</v>
      </c>
      <c r="D2983" s="18">
        <v>1</v>
      </c>
      <c r="E2983" s="21">
        <v>-500</v>
      </c>
      <c r="F2983" s="18"/>
      <c r="G2983" s="18">
        <f>MMULT(D2983,E2983)</f>
        <v>-500</v>
      </c>
    </row>
    <row r="2984" spans="1:7" ht="45" x14ac:dyDescent="0.25">
      <c r="A2984" s="14" t="s">
        <v>5609</v>
      </c>
      <c r="B2984" s="26" t="s">
        <v>5610</v>
      </c>
      <c r="C2984" s="6" t="s">
        <v>3</v>
      </c>
      <c r="D2984" s="18">
        <v>1</v>
      </c>
      <c r="E2984" s="21">
        <v>-1000</v>
      </c>
      <c r="F2984" s="18"/>
      <c r="G2984" s="18">
        <f>MMULT(D2984,E2984)</f>
        <v>-1000</v>
      </c>
    </row>
    <row r="2985" spans="1:7" ht="15" x14ac:dyDescent="0.25">
      <c r="A2985" s="14" t="s">
        <v>5611</v>
      </c>
      <c r="B2985" s="26" t="s">
        <v>5612</v>
      </c>
      <c r="C2985" s="6" t="s">
        <v>15</v>
      </c>
      <c r="D2985" s="18"/>
      <c r="E2985" s="21"/>
      <c r="F2985" s="18"/>
      <c r="G2985" s="18"/>
    </row>
    <row r="2986" spans="1:7" ht="30" x14ac:dyDescent="0.25">
      <c r="A2986" s="14" t="s">
        <v>5613</v>
      </c>
      <c r="B2986" s="26" t="s">
        <v>5614</v>
      </c>
      <c r="C2986" s="6" t="s">
        <v>3</v>
      </c>
      <c r="D2986" s="18">
        <v>1</v>
      </c>
      <c r="E2986" s="21">
        <v>-1000</v>
      </c>
      <c r="F2986" s="18"/>
      <c r="G2986" s="18">
        <f>MMULT(D2986,E2986)</f>
        <v>-1000</v>
      </c>
    </row>
    <row r="2987" spans="1:7" ht="30" x14ac:dyDescent="0.25">
      <c r="A2987" s="14" t="s">
        <v>5615</v>
      </c>
      <c r="B2987" s="26" t="s">
        <v>5616</v>
      </c>
      <c r="C2987" s="6" t="s">
        <v>3</v>
      </c>
      <c r="D2987" s="18">
        <v>1</v>
      </c>
      <c r="E2987" s="21">
        <v>-1000</v>
      </c>
      <c r="F2987" s="18"/>
      <c r="G2987" s="18">
        <f>MMULT(D2987,E2987)</f>
        <v>-1000</v>
      </c>
    </row>
    <row r="2988" spans="1:7" ht="30" x14ac:dyDescent="0.25">
      <c r="A2988" s="14" t="s">
        <v>5617</v>
      </c>
      <c r="B2988" s="26" t="s">
        <v>5618</v>
      </c>
      <c r="C2988" s="6" t="s">
        <v>3</v>
      </c>
      <c r="D2988" s="18">
        <v>1</v>
      </c>
      <c r="E2988" s="21">
        <v>-500</v>
      </c>
      <c r="F2988" s="18"/>
      <c r="G2988" s="18">
        <f>MMULT(D2988,E2988)</f>
        <v>-500</v>
      </c>
    </row>
    <row r="2989" spans="1:7" ht="30" x14ac:dyDescent="0.25">
      <c r="A2989" s="14" t="s">
        <v>5619</v>
      </c>
      <c r="B2989" s="26" t="s">
        <v>5620</v>
      </c>
      <c r="C2989" s="6" t="s">
        <v>3</v>
      </c>
      <c r="D2989" s="18">
        <v>1</v>
      </c>
      <c r="E2989" s="21">
        <v>-1000</v>
      </c>
      <c r="F2989" s="18"/>
      <c r="G2989" s="18">
        <f>MMULT(D2989,E2989)</f>
        <v>-1000</v>
      </c>
    </row>
    <row r="2990" spans="1:7" ht="30" x14ac:dyDescent="0.25">
      <c r="A2990" s="14" t="s">
        <v>5621</v>
      </c>
      <c r="B2990" s="26" t="s">
        <v>5622</v>
      </c>
      <c r="C2990" s="6" t="s">
        <v>3</v>
      </c>
      <c r="D2990" s="18">
        <v>1</v>
      </c>
      <c r="E2990" s="21">
        <v>-1000</v>
      </c>
      <c r="F2990" s="18"/>
      <c r="G2990" s="18">
        <f>MMULT(D2990,E2990)</f>
        <v>-1000</v>
      </c>
    </row>
    <row r="2991" spans="1:7" ht="15" x14ac:dyDescent="0.25">
      <c r="A2991" s="11"/>
      <c r="B2991" s="26"/>
      <c r="C2991" s="6"/>
      <c r="D2991" s="18"/>
      <c r="E2991" s="21"/>
      <c r="F2991" s="18"/>
      <c r="G2991" s="18"/>
    </row>
    <row r="2992" spans="1:7" s="2" customFormat="1" ht="15.75" x14ac:dyDescent="0.25">
      <c r="A2992" s="13" t="s">
        <v>5623</v>
      </c>
      <c r="B2992" s="27" t="s">
        <v>5624</v>
      </c>
      <c r="C2992" s="8" t="s">
        <v>7</v>
      </c>
      <c r="D2992" s="19" t="s">
        <v>7</v>
      </c>
      <c r="E2992" s="22" t="s">
        <v>7</v>
      </c>
      <c r="F2992" s="19">
        <v>0</v>
      </c>
      <c r="G2992" s="19"/>
    </row>
    <row r="2993" spans="1:7" s="2" customFormat="1" ht="15.75" x14ac:dyDescent="0.25">
      <c r="A2993" s="13" t="s">
        <v>5625</v>
      </c>
      <c r="B2993" s="27" t="s">
        <v>5626</v>
      </c>
      <c r="C2993" s="8" t="s">
        <v>7</v>
      </c>
      <c r="D2993" s="19" t="s">
        <v>7</v>
      </c>
      <c r="E2993" s="22" t="s">
        <v>7</v>
      </c>
      <c r="F2993" s="19">
        <v>0</v>
      </c>
      <c r="G2993" s="19"/>
    </row>
    <row r="2994" spans="1:7" s="2" customFormat="1" ht="15.75" x14ac:dyDescent="0.25">
      <c r="A2994" s="13" t="s">
        <v>5627</v>
      </c>
      <c r="B2994" s="27" t="s">
        <v>5628</v>
      </c>
      <c r="C2994" s="8" t="s">
        <v>7</v>
      </c>
      <c r="D2994" s="19" t="s">
        <v>7</v>
      </c>
      <c r="E2994" s="22" t="s">
        <v>7</v>
      </c>
      <c r="F2994" s="19">
        <v>0</v>
      </c>
      <c r="G2994" s="19"/>
    </row>
    <row r="2995" spans="1:7" ht="90" x14ac:dyDescent="0.25">
      <c r="A2995" s="14" t="s">
        <v>5629</v>
      </c>
      <c r="B2995" s="26" t="s">
        <v>5630</v>
      </c>
      <c r="C2995" s="6" t="s">
        <v>15</v>
      </c>
      <c r="D2995" s="18"/>
      <c r="E2995" s="21"/>
      <c r="F2995" s="18"/>
      <c r="G2995" s="18"/>
    </row>
    <row r="2996" spans="1:7" ht="15" x14ac:dyDescent="0.25">
      <c r="A2996" s="14"/>
      <c r="B2996" s="26"/>
      <c r="C2996" s="6"/>
      <c r="D2996" s="18"/>
      <c r="E2996" s="21"/>
      <c r="F2996" s="18"/>
      <c r="G2996" s="18"/>
    </row>
    <row r="2997" spans="1:7" ht="15.75" thickBot="1" x14ac:dyDescent="0.3">
      <c r="A2997" s="14"/>
      <c r="B2997" s="26"/>
      <c r="C2997" s="6"/>
      <c r="D2997" s="18"/>
      <c r="E2997" s="21"/>
      <c r="F2997" s="18"/>
      <c r="G2997" s="18"/>
    </row>
    <row r="2998" spans="1:7" ht="33.75" customHeight="1" thickBot="1" x14ac:dyDescent="0.35">
      <c r="A2998" s="28"/>
      <c r="B2998" s="32" t="s">
        <v>5631</v>
      </c>
      <c r="C2998" s="33"/>
      <c r="D2998" s="33"/>
      <c r="E2998" s="34"/>
      <c r="F2998" s="30">
        <v>0</v>
      </c>
      <c r="G2998" s="29"/>
    </row>
  </sheetData>
  <sheetProtection algorithmName="SHA-512" hashValue="JlUtDUTzAF2Kp8jxerZ+Gwld3F66DumIroXsdArwr+Bmr1vQyF3/fgpq0sOalt5t/xK9zIA0YymECFJZKAmKTA==" saltValue="n5++OoPt9t84CcoQp5Anjg==" spinCount="100000" sheet="1" objects="1" scenarios="1"/>
  <autoFilter ref="A5:G2998" xr:uid="{00000000-0001-0000-0000-000000000000}"/>
  <mergeCells count="1">
    <mergeCell ref="B2998:E299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מחירון_מכרז_100_2025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אריה רוטנברג</cp:lastModifiedBy>
  <dcterms:created xsi:type="dcterms:W3CDTF">2025-08-21T11:56:26Z</dcterms:created>
  <dcterms:modified xsi:type="dcterms:W3CDTF">2025-11-09T07:13:38Z</dcterms:modified>
</cp:coreProperties>
</file>